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1" sheetId="2" r:id="rId1"/>
    <sheet name="汇总表2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<sst xmlns="http://schemas.openxmlformats.org/spreadsheetml/2006/main" count="28" uniqueCount="25">
  <si>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t>2025年薰衣草补贴汇总表</t>
  </si>
  <si>
    <t>序号</t>
  </si>
  <si>
    <t>补贴类别</t>
  </si>
  <si>
    <t>精油总量（公斤）
种植亩数（亩）</t>
  </si>
  <si>
    <t>补贴标准（白花100元/公斤、蓝花120元/公斤、500元/亩）</t>
  </si>
  <si>
    <t>补贴金额（元）</t>
  </si>
  <si>
    <t>白花精油</t>
  </si>
  <si>
    <t>蓝花精油</t>
  </si>
  <si>
    <t>合计</t>
  </si>
  <si>
    <t xml:space="preserve">乡镇经办人：            财政所所长审核：          乡镇分管领导审核：               乡镇主要领导审核：             
 </t>
  </si>
  <si>
    <t>AIGC:74746a8f-b2c9-46aa-92a3-2e9d36d8a78f</t>
  </si>
  <si>
    <t>{"Label":"1","ContentProducer":"001191110102MAD55U9H0F10002","ProduceID":"74746a8f-b2c9-46aa-92a3-2e9d36d8a78f","ReservedCode1":"496104ff-8967-4581-9c44-59b85cf009ce","ContentPropagator":"001191110102MAD55U9H0F10002","PropagateID":"74746a8f-b2c9-46aa-92a3-2e9d36d8a78f","ReservedCode2":"496104ff-8967-4581-9c44-59b85cf009ce"}</t>
  </si>
  <si>
    <t>2025年霍城县芦草沟镇薰衣草补贴汇总表</t>
  </si>
  <si>
    <t>填报单位：芦草沟镇                                                          填报日期：2026年10月8日                                                  单位：户、公斤、元</t>
  </si>
  <si>
    <t>队（组）</t>
  </si>
  <si>
    <t>户数</t>
  </si>
  <si>
    <t>兑现数量</t>
  </si>
  <si>
    <t>补贴标准</t>
  </si>
  <si>
    <t>补贴金额</t>
  </si>
  <si>
    <t>备注</t>
  </si>
  <si>
    <t>四宫村</t>
  </si>
  <si>
    <t>农业社区</t>
  </si>
  <si>
    <t>长山梁子村</t>
  </si>
  <si>
    <t>120、100</t>
  </si>
  <si>
    <t xml:space="preserve">乡镇经办人：                           财政所所长审核：                         乡镇分管领导审核：                       乡镇主要领导审核：             
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</si>
</sst>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7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8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49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49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5" fillId="0" borderId="0" xfId="49" applyFont="1" applyAlignment="1">
      <alignment horizontal="center" vertical="center"/>
    </xf>
    <xf numFmtId="0" fontId="8" fillId="0" borderId="0" xfId="49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K5" sqref="K5"/>
    </sheetView>
  </sheetViews>
  <sheetFormatPr defaultColWidth="9" defaultRowHeight="14.25" outlineLevelRow="7" outlineLevelCol="4"/>
  <cols>
    <col min="1" max="1" width="9" style="3"/>
    <col min="2" max="2" width="36" style="2" customWidth="1"/>
    <col min="3" max="3" width="23.625" style="2" customWidth="1"/>
    <col min="4" max="4" width="23.5" style="2" customWidth="1"/>
    <col min="5" max="5" width="16.5" style="2" customWidth="1"/>
    <col min="6" max="16384" width="9" style="3"/>
  </cols>
  <sheetData>
    <row r="1" s="16" customFormat="1" ht="42" customHeight="1" spans="1:5">
      <c r="A1" s="17" t="s">
        <v>0</v>
      </c>
      <c r="B1" s="18"/>
      <c r="C1" s="18"/>
      <c r="D1" s="18"/>
      <c r="E1" s="19"/>
    </row>
    <row r="2" s="16" customFormat="1" ht="47.25" customHeight="1" spans="1:5">
      <c r="A2" s="20" t="s">
        <v>1</v>
      </c>
      <c r="B2" s="20" t="s">
        <v>2</v>
      </c>
      <c r="C2" s="21" t="s">
        <v>3</v>
      </c>
      <c r="D2" s="21" t="s">
        <v>4</v>
      </c>
      <c r="E2" s="20" t="s">
        <v>5</v>
      </c>
    </row>
    <row r="3" ht="27" customHeight="1" spans="1:5">
      <c r="A3" s="20">
        <v>1</v>
      </c>
      <c r="B3" s="22" t="s">
        <v>6</v>
      </c>
      <c r="C3" s="22">
        <v>2770.98</v>
      </c>
      <c r="D3" s="22">
        <v>100</v>
      </c>
      <c r="E3" s="22">
        <f>C3*D3</f>
        <v>277098</v>
      </c>
    </row>
    <row r="4" ht="27" customHeight="1" spans="1:5">
      <c r="A4" s="20">
        <v>2</v>
      </c>
      <c r="B4" s="22" t="s">
        <v>7</v>
      </c>
      <c r="C4" s="22">
        <v>10889.41</v>
      </c>
      <c r="D4" s="22">
        <v>120</v>
      </c>
      <c r="E4" s="22">
        <f>C4*D4</f>
        <v>1306729.2</v>
      </c>
    </row>
    <row r="5" s="16" customFormat="1" ht="36" customHeight="1" spans="1:5">
      <c r="A5" s="23" t="s">
        <v>8</v>
      </c>
      <c r="B5" s="23"/>
      <c r="C5" s="23"/>
      <c r="D5" s="23"/>
      <c r="E5" s="20">
        <f>SUM(E3:E4)</f>
        <v>1583827.2</v>
      </c>
    </row>
    <row r="6" ht="30" customHeight="1" spans="1:5">
      <c r="A6" s="15" t="s">
        <v>9</v>
      </c>
      <c r="B6" s="15"/>
      <c r="C6" s="15"/>
      <c r="D6" s="15"/>
      <c r="E6" s="15"/>
    </row>
    <row r="7" spans="5:5">
      <c r="E7" s="24"/>
    </row>
    <row r="8" ht="2" hidden="1" customHeight="1" spans="1:2">
      <c r="A8" s="26" t="s">
        <v>10</v>
      </c>
      <c r="B8" s="26" t="s">
        <v>11</v>
      </c>
    </row>
  </sheetData>
  <mergeCells count="2">
    <mergeCell ref="A1:E1"/>
    <mergeCell ref="A6:E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selection activeCell="E15" sqref="E15"/>
    </sheetView>
  </sheetViews>
  <sheetFormatPr defaultColWidth="8.8" defaultRowHeight="14.25" outlineLevelCol="6"/>
  <cols>
    <col min="1" max="1" width="13.6" style="2" customWidth="1"/>
    <col min="2" max="6" width="19.8" style="2" customWidth="1"/>
    <col min="7" max="7" width="13.6" style="2" customWidth="1"/>
    <col min="8" max="16384" width="8.8" style="3"/>
  </cols>
  <sheetData>
    <row r="1" spans="1:7">
      <c r="A1" s="4" t="s">
        <v>12</v>
      </c>
      <c r="B1" s="5"/>
      <c r="C1" s="5"/>
      <c r="D1" s="5"/>
      <c r="E1" s="5"/>
      <c r="F1" s="5"/>
      <c r="G1" s="5"/>
    </row>
    <row r="2" ht="31" customHeight="1" spans="1:7">
      <c r="A2" s="5"/>
      <c r="B2" s="5"/>
      <c r="C2" s="5"/>
      <c r="D2" s="5"/>
      <c r="E2" s="5"/>
      <c r="F2" s="5"/>
      <c r="G2" s="5"/>
    </row>
    <row r="3" ht="23" customHeight="1" spans="1:7">
      <c r="A3" s="6" t="s">
        <v>13</v>
      </c>
      <c r="B3" s="7"/>
      <c r="C3" s="7"/>
      <c r="D3" s="7"/>
      <c r="E3" s="7"/>
      <c r="F3" s="7"/>
      <c r="G3" s="7"/>
    </row>
    <row r="4" ht="34" customHeight="1" spans="1:7">
      <c r="A4" s="8" t="s">
        <v>1</v>
      </c>
      <c r="B4" s="8" t="s">
        <v>14</v>
      </c>
      <c r="C4" s="8" t="s">
        <v>15</v>
      </c>
      <c r="D4" s="8" t="s">
        <v>16</v>
      </c>
      <c r="E4" s="9" t="s">
        <v>17</v>
      </c>
      <c r="F4" s="8" t="s">
        <v>18</v>
      </c>
      <c r="G4" s="8" t="s">
        <v>19</v>
      </c>
    </row>
    <row r="5" ht="26" customHeight="1" spans="1:7">
      <c r="A5" s="10">
        <v>1</v>
      </c>
      <c r="B5" s="11" t="s">
        <v>20</v>
      </c>
      <c r="C5" s="11">
        <v>25</v>
      </c>
      <c r="D5" s="11">
        <v>2770.98</v>
      </c>
      <c r="E5" s="11">
        <v>100</v>
      </c>
      <c r="F5" s="11">
        <v>277098</v>
      </c>
      <c r="G5" s="11"/>
    </row>
    <row r="6" ht="26" customHeight="1" spans="1:7">
      <c r="A6" s="10">
        <v>2</v>
      </c>
      <c r="B6" s="11" t="s">
        <v>20</v>
      </c>
      <c r="C6" s="11">
        <v>110</v>
      </c>
      <c r="D6" s="11">
        <v>10362.46</v>
      </c>
      <c r="E6" s="11">
        <v>120</v>
      </c>
      <c r="F6" s="11">
        <v>1243495.2</v>
      </c>
      <c r="G6" s="11"/>
    </row>
    <row r="7" ht="26" customHeight="1" spans="1:7">
      <c r="A7" s="10">
        <v>3</v>
      </c>
      <c r="B7" s="11" t="s">
        <v>21</v>
      </c>
      <c r="C7" s="11">
        <v>8</v>
      </c>
      <c r="D7" s="11">
        <v>400.2</v>
      </c>
      <c r="E7" s="11">
        <v>120</v>
      </c>
      <c r="F7" s="11">
        <v>48024</v>
      </c>
      <c r="G7" s="11"/>
    </row>
    <row r="8" ht="26" customHeight="1" spans="1:7">
      <c r="A8" s="10">
        <v>4</v>
      </c>
      <c r="B8" s="11" t="s">
        <v>22</v>
      </c>
      <c r="C8" s="11">
        <v>3</v>
      </c>
      <c r="D8" s="11">
        <v>126.75</v>
      </c>
      <c r="E8" s="11">
        <v>120</v>
      </c>
      <c r="F8" s="11">
        <v>15210</v>
      </c>
      <c r="G8" s="11"/>
    </row>
    <row r="9" s="1" customFormat="1" ht="31" customHeight="1" spans="1:7">
      <c r="A9" s="12" t="s">
        <v>8</v>
      </c>
      <c r="B9" s="12"/>
      <c r="C9" s="12">
        <v>146</v>
      </c>
      <c r="D9" s="12">
        <v>13660.39</v>
      </c>
      <c r="E9" s="12" t="s">
        <v>23</v>
      </c>
      <c r="F9" s="12">
        <v>1583827.2</v>
      </c>
      <c r="G9" s="12"/>
    </row>
    <row r="10" ht="10" customHeight="1" spans="1:7">
      <c r="A10" s="13"/>
      <c r="B10" s="13"/>
      <c r="C10" s="13"/>
      <c r="D10" s="13"/>
      <c r="E10" s="13"/>
      <c r="F10" s="13"/>
      <c r="G10" s="13"/>
    </row>
    <row r="11" spans="1:7">
      <c r="A11" s="14" t="s">
        <v>24</v>
      </c>
      <c r="B11" s="15"/>
      <c r="C11" s="15"/>
      <c r="D11" s="15"/>
      <c r="E11" s="15"/>
      <c r="F11" s="15"/>
      <c r="G11" s="15"/>
    </row>
  </sheetData>
  <mergeCells count="3">
    <mergeCell ref="A3:G3"/>
    <mergeCell ref="A11:G11"/>
    <mergeCell ref="A1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汇总表1</vt:lpstr>
      <vt:lpstr>汇总表2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宵维</cp:lastModifiedBy>
  <dcterms:created xsi:type="dcterms:W3CDTF">2026-10-20T09:01:29Z</dcterms:created>
  <dcterms:modified xsi:type="dcterms:W3CDTF">2026-10-20T09:05:41Z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34824ECAA6824DCEAAC5CE30ED14E8DC_11</vt:lpwstr>
  </property>
  <property fmtid="{D5CDD505-2E9C-101B-9397-08002B2CF9AE}" pid="3" name="KSOProductBuildVer">
    <vt:lpwstr>2052-12.1.0.20305</vt:lpwstr>
  </property>
</Properties>
</file>