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680"/>
  </bookViews>
  <sheets>
    <sheet name="Sheet1" sheetId="1" r:id="rId1"/>
  </sheets>
  <definedNames>
    <definedName name="_xlnm.Print_Area" localSheetId="0">Sheet1!$A$1:$M$56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<sst xmlns="http://schemas.openxmlformats.org/spreadsheetml/2006/main" count="381" uniqueCount="311">
  <si>
    <t>2025年国有建设用地出让台帐 (招拍挂）</t>
  </si>
  <si>
    <t xml:space="preserve">填报单位:霍城县自然资源局                                                                                                                                                                                                                                                                                                                                                                                                              单位：公顷、万元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</si>
  <si>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序号</t>
  </si>
  <si>
    <t>宗地编号</t>
  </si>
  <si>
    <t>宗地坐落</t>
  </si>
  <si>
    <t>受让单位</t>
  </si>
  <si>
    <t>电子监管号</t>
  </si>
  <si>
    <t>供地面积</t>
  </si>
  <si>
    <t>用途</t>
  </si>
  <si>
    <t>批准供地机关及文号</t>
  </si>
  <si>
    <t>签订合同时间</t>
  </si>
  <si>
    <t>出让价款</t>
  </si>
  <si>
    <t>公顷</t>
  </si>
  <si>
    <t>亩</t>
  </si>
  <si>
    <r>
      <t>单价（元/</t>
    </r>
    <r>
      <rPr>
        <sz val="12"/>
        <color indexed="8"/>
        <rFont val="宋体"/>
        <charset val="134"/>
      </rPr>
      <t>㎡</t>
    </r>
    <r>
      <rPr>
        <sz val="12"/>
        <color theme="1"/>
        <rFont val="方正黑体简体"/>
        <charset val="134"/>
      </rPr>
      <t>）</t>
    </r>
  </si>
  <si>
    <t>单价（万元/亩）</t>
  </si>
  <si>
    <t>出让总价（万元）</t>
  </si>
  <si>
    <t>2024-11-1</t>
  </si>
  <si>
    <t>霍城县一中西路以北，朝阳南路以东</t>
  </si>
  <si>
    <t>伊犁源锦房地产开发有限公司</t>
  </si>
  <si>
    <t>6540232025B000156</t>
  </si>
  <si>
    <t>住宅及商业用地</t>
  </si>
  <si>
    <t>霍政发〔2025〕81号</t>
  </si>
  <si>
    <t>2025.7.4</t>
  </si>
  <si>
    <t>2024-11-2</t>
  </si>
  <si>
    <t>霍城县图开大道以南，朝阳南路以东</t>
  </si>
  <si>
    <t>6540232025B000136</t>
  </si>
  <si>
    <t>商业用地</t>
  </si>
  <si>
    <t>2025.6.17</t>
  </si>
  <si>
    <t>2024-18</t>
  </si>
  <si>
    <t>清水河镇上海北路东侧地块（南楼）</t>
  </si>
  <si>
    <t>伊犁盛都商贸有限公司</t>
  </si>
  <si>
    <t>6540232025B000120</t>
  </si>
  <si>
    <t>霍政发〔2025〕76号</t>
  </si>
  <si>
    <t>2025.6.3</t>
  </si>
  <si>
    <t>2024-40</t>
  </si>
  <si>
    <t>霍城南环路以西商业地块清水河镇北京西路以南、</t>
  </si>
  <si>
    <t>伊犁中燃城市燃气发展有限公司</t>
  </si>
  <si>
    <t>6540232025B000350</t>
  </si>
  <si>
    <t>霍政发〔2025〕109号</t>
  </si>
  <si>
    <t>2025.8.5</t>
  </si>
  <si>
    <t>2024-42</t>
  </si>
  <si>
    <t>霍城县清水河镇长安东路以南、滨河路以西（水井巷三期）</t>
  </si>
  <si>
    <t>霍城县风船房地产开发有限责任公司</t>
  </si>
  <si>
    <t>6540232025B000250</t>
  </si>
  <si>
    <t>商住用地（兼容30%商业）</t>
  </si>
  <si>
    <t>霍政发〔2025〕75号</t>
  </si>
  <si>
    <t>2025.7.23</t>
  </si>
  <si>
    <t>2024-36-1</t>
  </si>
  <si>
    <t>清水河镇光明路以南、园二路以东</t>
  </si>
  <si>
    <t>新疆山丰农业科技发展有限公司</t>
  </si>
  <si>
    <t>6540232025B000035</t>
  </si>
  <si>
    <t>工业用地</t>
  </si>
  <si>
    <t>霍政发（2024）233号</t>
  </si>
  <si>
    <t>2024.3.17</t>
  </si>
  <si>
    <t>2024-37</t>
  </si>
  <si>
    <t>清水河镇南环路以北（飞旺塑料）</t>
  </si>
  <si>
    <t>伊犁飞旺塑料制品有限公司</t>
  </si>
  <si>
    <t>6540232025B000019</t>
  </si>
  <si>
    <t>霍政发（2024）288号</t>
  </si>
  <si>
    <t>2025.2.11</t>
  </si>
  <si>
    <t>2024-41</t>
  </si>
  <si>
    <t>霍城县清水河镇纵四路以北（人和水泥）</t>
  </si>
  <si>
    <t>霍城县人和水泥制品有限公司</t>
  </si>
  <si>
    <t>6540232025B000026</t>
  </si>
  <si>
    <t>霍政发（2024）248号</t>
  </si>
  <si>
    <t>2025.2.19</t>
  </si>
  <si>
    <t>2025-01</t>
  </si>
  <si>
    <t>霍城县滨河路以西，东至滨河路、南至空地、西至空地、北至厂区</t>
  </si>
  <si>
    <t>伊犁北山红食品有限公司</t>
  </si>
  <si>
    <t>6540232025B000042</t>
  </si>
  <si>
    <t>霍政发（2025）23号</t>
  </si>
  <si>
    <t>2025.4.2</t>
  </si>
  <si>
    <t>2025-05</t>
  </si>
  <si>
    <t>霍城县果子沟赛里木湖景区</t>
  </si>
  <si>
    <t>霍城县古道云桥文化旅游投资有限责任公司</t>
  </si>
  <si>
    <t>6540232025B000066</t>
  </si>
  <si>
    <t>霍政发〔2025〕41号</t>
  </si>
  <si>
    <t>2025.4.24</t>
  </si>
  <si>
    <t>2025-06</t>
  </si>
  <si>
    <t>清水河镇南区工业园亿森木业</t>
  </si>
  <si>
    <t>霍城县亿森木材加工有限公司</t>
  </si>
  <si>
    <t>6540232025B000277</t>
  </si>
  <si>
    <t>霍政发〔2025〕49号</t>
  </si>
  <si>
    <t>2025.7.28</t>
  </si>
  <si>
    <t>2025-08</t>
  </si>
  <si>
    <t>清水河镇南区工业园亿森木业南侧2号工业地块（固废）</t>
  </si>
  <si>
    <t>伊犁众鹏新型环保材料有限公司</t>
  </si>
  <si>
    <t>6540232025B000070</t>
  </si>
  <si>
    <t>霍政发〔2025〕51号</t>
  </si>
  <si>
    <t>2025.5.13</t>
  </si>
  <si>
    <t>2025-09</t>
  </si>
  <si>
    <t>霍城县清水河镇北京西路以南，重庆路以西（世纪广场）</t>
  </si>
  <si>
    <t>霍城县千城房地产开发有限责任公司</t>
  </si>
  <si>
    <t>6540232025B000109</t>
  </si>
  <si>
    <t>霍政发〔2025〕74号</t>
  </si>
  <si>
    <t>2025-10</t>
  </si>
  <si>
    <t>霍城县清水河镇南京路以北（世纪城二期商住小区）</t>
  </si>
  <si>
    <t>6540232025B000110</t>
  </si>
  <si>
    <t>住宅用地</t>
  </si>
  <si>
    <t>霍政发〔2025〕73号</t>
  </si>
  <si>
    <t>2024-23</t>
  </si>
  <si>
    <t>大西沟镇桃花村（云杉酒店）</t>
  </si>
  <si>
    <t>谢意疆</t>
  </si>
  <si>
    <t>6540232025B000092
6540232025B000088</t>
  </si>
  <si>
    <t>霍政发〔2024〕141号</t>
  </si>
  <si>
    <t>2025.5.22</t>
  </si>
  <si>
    <t>2025-11</t>
  </si>
  <si>
    <t>清水河镇浩田生态酒店以西</t>
  </si>
  <si>
    <t>新疆清水新纪房地产开发有限公司</t>
  </si>
  <si>
    <t>6540232025B000417</t>
  </si>
  <si>
    <t>霍政发〔2025〕77号</t>
  </si>
  <si>
    <t>2025.8.18</t>
  </si>
  <si>
    <t>2025-14</t>
  </si>
  <si>
    <t>芦草沟镇四宫村二组</t>
  </si>
  <si>
    <t>霍城县晃晃生物科技有限公司</t>
  </si>
  <si>
    <t>6540232025B000206</t>
  </si>
  <si>
    <t>霍政发〔2025〕90号</t>
  </si>
  <si>
    <t>2025.7.22</t>
  </si>
  <si>
    <t>2025-17</t>
  </si>
  <si>
    <t>霍城县清水河镇南区工业园滴灌带厂北侧1号地块</t>
  </si>
  <si>
    <t>霍城县鑫盛灯具有限责任公司</t>
  </si>
  <si>
    <t>6540232025B000187</t>
  </si>
  <si>
    <t>霍政发（2025）95号</t>
  </si>
  <si>
    <t>2025.7.11</t>
  </si>
  <si>
    <t>2025-18</t>
  </si>
  <si>
    <t>霍城县清水河镇南区工业园滴灌带厂北侧2号地块</t>
  </si>
  <si>
    <t>霍城县御海川新型建材有限公司</t>
  </si>
  <si>
    <t>6540232025B000163</t>
  </si>
  <si>
    <t>霍政发（2025）96号</t>
  </si>
  <si>
    <t>2025.7.10</t>
  </si>
  <si>
    <t>2025-19</t>
  </si>
  <si>
    <t>霍城县清水河镇南区工业园滴灌带厂北侧3号地块</t>
  </si>
  <si>
    <t>霍城县锐利铭建材有限公司</t>
  </si>
  <si>
    <t>6540232025B000370</t>
  </si>
  <si>
    <t>霍政发（2025）97号</t>
  </si>
  <si>
    <t>2025.8.12</t>
  </si>
  <si>
    <t>2025-20</t>
  </si>
  <si>
    <t>霍城县清水河镇南区工业园滴灌带厂北侧4号地块</t>
  </si>
  <si>
    <t>罗刚</t>
  </si>
  <si>
    <t>6540232025B000434</t>
  </si>
  <si>
    <t>霍政发（2025）98号</t>
  </si>
  <si>
    <t>2025.8.21</t>
  </si>
  <si>
    <t>2025-21</t>
  </si>
  <si>
    <t>霍城县清水河镇南区工业园滴灌带厂北侧5号地块</t>
  </si>
  <si>
    <t>魏峰</t>
  </si>
  <si>
    <t>6540232025B000392</t>
  </si>
  <si>
    <t>霍政发（2025）99号</t>
  </si>
  <si>
    <t>2025.8.13</t>
  </si>
  <si>
    <t>2025-22</t>
  </si>
  <si>
    <t>霍城县清水河镇南区工业园滴灌带厂北侧6号地块</t>
  </si>
  <si>
    <t>孙东民</t>
  </si>
  <si>
    <t>6540232025B000387</t>
  </si>
  <si>
    <t>霍政发（2025）100号</t>
  </si>
  <si>
    <t>2025-23</t>
  </si>
  <si>
    <t>霍城县清水河镇南区工业园滴灌带厂北侧7号地块</t>
  </si>
  <si>
    <t>田涛</t>
  </si>
  <si>
    <t>6540232025B000170</t>
  </si>
  <si>
    <t>霍政发（2025）101号</t>
  </si>
  <si>
    <t>2025-24</t>
  </si>
  <si>
    <t>霍城县清水河镇南区工业园滴灌带厂西侧1号地块</t>
  </si>
  <si>
    <t>霍城县金田地农机有限公司</t>
  </si>
  <si>
    <t>6540232025B000190</t>
  </si>
  <si>
    <t>仓储物流用地</t>
  </si>
  <si>
    <t>霍政发（2025）103号</t>
  </si>
  <si>
    <t>2025-26</t>
  </si>
  <si>
    <t>霍城县清水河镇南区工业园滴灌带厂西侧3号地块</t>
  </si>
  <si>
    <t>霍尔果斯克木儿丁国际贸易有限公司</t>
  </si>
  <si>
    <t>6540232025B000210</t>
  </si>
  <si>
    <t>霍政发（2025）105号</t>
  </si>
  <si>
    <t>2025-27</t>
  </si>
  <si>
    <t>霍城县清水河镇南区工业园滴灌带厂西侧4号地块</t>
  </si>
  <si>
    <t>王子良</t>
  </si>
  <si>
    <t>6540232025B000222</t>
  </si>
  <si>
    <t>霍政发（2025）106号</t>
  </si>
  <si>
    <t>2025-28</t>
  </si>
  <si>
    <t>霍城县清水河镇南区工业园滴灌带厂西侧5号地块</t>
  </si>
  <si>
    <t>霍城锦宏塑业有限公司</t>
  </si>
  <si>
    <t>6540232025B000232</t>
  </si>
  <si>
    <t>霍政发（2025）107号</t>
  </si>
  <si>
    <t>2025-29</t>
  </si>
  <si>
    <t>霍城县清水河镇南区工业园滴灌带厂西侧6号地块</t>
  </si>
  <si>
    <t>伊犁众固通商贸有限公司</t>
  </si>
  <si>
    <t>6540232025B000246</t>
  </si>
  <si>
    <t>霍政发（2025）108号</t>
  </si>
  <si>
    <t>2025-30</t>
  </si>
  <si>
    <t>霍城县清水河镇南区工业园南环路以南、园西路以东仓储地块</t>
  </si>
  <si>
    <t>6540232025B000287</t>
  </si>
  <si>
    <t>霍政发（2025）115号</t>
  </si>
  <si>
    <t>2025.7.29</t>
  </si>
  <si>
    <t>2025-31</t>
  </si>
  <si>
    <t>霍城县清水河镇南区工业园滴灌带厂北侧8号地块</t>
  </si>
  <si>
    <t>6540232025B000294</t>
  </si>
  <si>
    <t>霍政发（2025）110号</t>
  </si>
  <si>
    <t>2025-32</t>
  </si>
  <si>
    <t>霍城县清水河镇乌鲁木齐路以北、无锡路以东丝路天诚南侧大坑</t>
  </si>
  <si>
    <t>6540232025B000501</t>
  </si>
  <si>
    <t>商住</t>
  </si>
  <si>
    <t>霍政发〔2025〕117号</t>
  </si>
  <si>
    <t>2025-33</t>
  </si>
  <si>
    <t>霍城县清水河镇南京路以南、瞻德公园北侧</t>
  </si>
  <si>
    <t>霍城县汇之峰篮球俱乐部有限公司</t>
  </si>
  <si>
    <t>6540232025B000336</t>
  </si>
  <si>
    <t>商业</t>
  </si>
  <si>
    <t>霍政发〔2025〕132号</t>
  </si>
  <si>
    <t>2025-34</t>
  </si>
  <si>
    <t>霍城县清水河镇北京东路以南、文化南路以西</t>
  </si>
  <si>
    <t>伊犁华增橡胶制品有限公司</t>
  </si>
  <si>
    <t>6540232025B000268</t>
  </si>
  <si>
    <t>霍政发（2025）118号</t>
  </si>
  <si>
    <t>2025-35</t>
  </si>
  <si>
    <t>霍城县清水河镇长安北路以西、水云天一期以北</t>
  </si>
  <si>
    <t>伊犁华建房地产开发有限公司</t>
  </si>
  <si>
    <t>6540232025B000402</t>
  </si>
  <si>
    <t>霍政发〔2025〕119号</t>
  </si>
  <si>
    <t>2025.8.25</t>
  </si>
  <si>
    <t>2025-36</t>
  </si>
  <si>
    <t>霍城县清水河镇北京西路与南环路交叉口西南侧（中燃北侧）</t>
  </si>
  <si>
    <t>马玉婷</t>
  </si>
  <si>
    <t>6540232025B000316</t>
  </si>
  <si>
    <t>霍政发〔2025〕120号</t>
  </si>
  <si>
    <t>2025-37</t>
  </si>
  <si>
    <t>霍城县清水河镇北京西路以北、规划北环路以东（加气站）</t>
  </si>
  <si>
    <t>张洪昌</t>
  </si>
  <si>
    <t>6540232025B000322</t>
  </si>
  <si>
    <t>霍政发〔2025〕121号</t>
  </si>
  <si>
    <t>2025-39-1</t>
  </si>
  <si>
    <t>霍城县清水河镇南区工业园园西路东侧7号-1地块</t>
  </si>
  <si>
    <t>霍城县清水河镇新鹏塑料制品厂</t>
  </si>
  <si>
    <t>6540232025B000572</t>
  </si>
  <si>
    <t>物流仓储用地</t>
  </si>
  <si>
    <t>霍政发〔2025〕195号</t>
  </si>
  <si>
    <t>2025.12.24</t>
  </si>
  <si>
    <t>2025-39-2</t>
  </si>
  <si>
    <t>霍城县清水河镇南区工业园园西路东侧7号-2地块</t>
  </si>
  <si>
    <t>任龙</t>
  </si>
  <si>
    <t>6540232025B000588</t>
  </si>
  <si>
    <t>霍政发〔2025〕196号</t>
  </si>
  <si>
    <t>2025-40</t>
  </si>
  <si>
    <t>霍城县清水河镇南区工业园园西路东侧8号地块</t>
  </si>
  <si>
    <t>刘红娜</t>
  </si>
  <si>
    <t>6540232025B000450</t>
  </si>
  <si>
    <t>霍政发〔2025〕127号</t>
  </si>
  <si>
    <t>2025.9.4</t>
  </si>
  <si>
    <t>2025-41</t>
  </si>
  <si>
    <t>霍城县清水河镇南区工业园园西路东侧9号地块</t>
  </si>
  <si>
    <t>霍城县悦沃智慧农业科技有限公司</t>
  </si>
  <si>
    <t>6540232025B000364</t>
  </si>
  <si>
    <t>霍政发〔2025〕128号</t>
  </si>
  <si>
    <t>2025.8.8</t>
  </si>
  <si>
    <t>2025-43</t>
  </si>
  <si>
    <t>霍城县清水河镇二宫村小学</t>
  </si>
  <si>
    <t>赵碧珍</t>
  </si>
  <si>
    <t>6540232025B000488</t>
  </si>
  <si>
    <t>霍政发〔2025〕151号</t>
  </si>
  <si>
    <t>2025.12.26</t>
  </si>
  <si>
    <t>2025-45</t>
  </si>
  <si>
    <t>霍城县清水河镇农科站幼儿园</t>
  </si>
  <si>
    <t>张强</t>
  </si>
  <si>
    <t>6540232025B000448</t>
  </si>
  <si>
    <t>霍政发〔2025〕153号</t>
  </si>
  <si>
    <t>2025-47</t>
  </si>
  <si>
    <t>霍城县特殊教育学校</t>
  </si>
  <si>
    <t>6540232025B000494</t>
  </si>
  <si>
    <t>霍政发〔2025〕155号</t>
  </si>
  <si>
    <t>2025-48</t>
  </si>
  <si>
    <t>霍城县清水河镇城北社区</t>
  </si>
  <si>
    <t>张松</t>
  </si>
  <si>
    <t>6540232025B000520</t>
  </si>
  <si>
    <t>霍政发〔2025〕160号</t>
  </si>
  <si>
    <t>2025.10.9</t>
  </si>
  <si>
    <t>2025-49</t>
  </si>
  <si>
    <t>霍城县清水河镇城西社区</t>
  </si>
  <si>
    <t>张博</t>
  </si>
  <si>
    <t>6540232025B000530</t>
  </si>
  <si>
    <t>霍政发〔2025〕161号</t>
  </si>
  <si>
    <t>2023-18</t>
  </si>
  <si>
    <t>霍城县芦草沟镇农科站村</t>
  </si>
  <si>
    <t>夏晨琳</t>
  </si>
  <si>
    <t>6540232025B000344</t>
  </si>
  <si>
    <t>商业用地14年</t>
  </si>
  <si>
    <t>霍政发〔2023〕113号</t>
  </si>
  <si>
    <t>2025.12.23</t>
  </si>
  <si>
    <t>2025-57</t>
  </si>
  <si>
    <t>霍城县水定镇绥定路以东、滨河路以西（柳树巷子粮站）</t>
  </si>
  <si>
    <t>伊宁市善永企业管理有限公司</t>
  </si>
  <si>
    <t>6540232025B000516</t>
  </si>
  <si>
    <t>霍政发〔2025〕164号</t>
  </si>
  <si>
    <t>2025.10.10</t>
  </si>
  <si>
    <t>2025-58</t>
  </si>
  <si>
    <t>霍城县清水河镇上海南路以西、人民西路以北（霍城县清水河镇希尔顿酒店）</t>
  </si>
  <si>
    <t>伊犁德利发食品有限责任公司</t>
  </si>
  <si>
    <t>6540232025B000473</t>
  </si>
  <si>
    <t>霍政发〔2023〕165号</t>
  </si>
  <si>
    <t>2025.9.22</t>
  </si>
  <si>
    <t>2025-59</t>
  </si>
  <si>
    <t>霍城县清水河镇上海北路以东、滨河路以北（云帆酒店）</t>
  </si>
  <si>
    <t>伊犁高旗房地产开发有限公司</t>
  </si>
  <si>
    <t>6540232025B000550</t>
  </si>
  <si>
    <t>霍政发〔2025〕177号</t>
  </si>
  <si>
    <t>2025.12.9</t>
  </si>
  <si>
    <t>2025-61</t>
  </si>
  <si>
    <t>霍城县中心西街以南、驼铃路以西（全季酒店）</t>
  </si>
  <si>
    <t>霍城志峰房地产开发有限责任公司</t>
  </si>
  <si>
    <t>6540232025B000540</t>
  </si>
  <si>
    <t>霍政发〔2025〕190号</t>
  </si>
  <si>
    <t>2025-64</t>
  </si>
  <si>
    <t>霍城县清水河镇南京路以南、江阴路以东</t>
  </si>
  <si>
    <t>6540232025B000564</t>
  </si>
  <si>
    <t>霍政发〔2025〕189号</t>
  </si>
  <si>
    <t>2025.12.25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</si>
</sst>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  <numFmt numFmtId="177" formatCode="0.00_);[Red]\(0.00\)"/>
    <numFmt numFmtId="178" formatCode="0.00_ "/>
    <numFmt numFmtId="179" formatCode="0_ "/>
  </numFmts>
  <fonts count="33">
    <font>
      <sz val="11"/>
      <color theme="1"/>
      <name val="宋体"/>
      <charset val="134"/>
      <scheme val="minor"/>
    </font>
    <font>
      <sz val="22"/>
      <name val="方正黑体简体"/>
      <charset val="134"/>
    </font>
    <font>
      <sz val="12"/>
      <name val="方正黑体简体"/>
      <charset val="134"/>
    </font>
    <font>
      <sz val="12"/>
      <name val="宋体"/>
      <charset val="134"/>
    </font>
    <font>
      <sz val="12"/>
      <color theme="1"/>
      <name val="方正黑体简体"/>
      <charset val="134"/>
    </font>
    <font>
      <b/>
      <sz val="12"/>
      <color theme="1"/>
      <name val="方正仿宋简体"/>
      <charset val="134"/>
    </font>
    <font>
      <b/>
      <sz val="12"/>
      <name val="宋体"/>
      <charset val="134"/>
    </font>
    <font>
      <b/>
      <sz val="12"/>
      <name val="方正仿宋简体"/>
      <charset val="134"/>
    </font>
    <font>
      <sz val="10"/>
      <name val="方正黑体简体"/>
      <charset val="134"/>
    </font>
    <font>
      <sz val="10"/>
      <color theme="1"/>
      <name val="方正黑体简体"/>
      <charset val="134"/>
    </font>
    <font>
      <sz val="10"/>
      <name val="方正黑体简体"/>
      <charset val="0"/>
    </font>
    <font>
      <sz val="10"/>
      <name val="宋体"/>
      <charset val="134"/>
    </font>
    <font>
      <sz val="10"/>
      <color theme="1"/>
      <name val="方正仿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4" borderId="5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justify"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justify" vertical="center"/>
    </xf>
    <xf numFmtId="0" fontId="2" fillId="0" borderId="0" xfId="0" applyFont="1" applyFill="1" applyBorder="1" applyAlignment="1">
      <alignment horizontal="justify" vertical="center" wrapText="1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178" fontId="5" fillId="0" borderId="0" xfId="0" applyNumberFormat="1" applyFont="1" applyFill="1" applyBorder="1" applyAlignment="1">
      <alignment horizontal="center" vertical="center" wrapText="1"/>
    </xf>
    <xf numFmtId="177" fontId="5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178" fontId="4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178" fontId="3" fillId="0" borderId="0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178" fontId="8" fillId="0" borderId="1" xfId="0" applyNumberFormat="1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/>
    </xf>
    <xf numFmtId="176" fontId="12" fillId="0" borderId="0" xfId="0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31" fontId="12" fillId="0" borderId="0" xfId="0" applyNumberFormat="1" applyFont="1" applyFill="1" applyBorder="1" applyAlignment="1">
      <alignment horizontal="center" vertical="center" wrapText="1"/>
    </xf>
    <xf numFmtId="179" fontId="3" fillId="0" borderId="0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F57"/>
  <sheetViews>
    <sheetView tabSelected="1" view="pageBreakPreview" zoomScale="70" zoomScaleNormal="115" workbookViewId="0">
      <selection activeCell="Q7" sqref="Q7"/>
    </sheetView>
  </sheetViews>
  <sheetFormatPr defaultColWidth="9" defaultRowHeight="15"/>
  <cols>
    <col min="1" max="1" width="6.72727272727273" style="3" customWidth="1"/>
    <col min="2" max="2" width="10.8181818181818" style="3" customWidth="1"/>
    <col min="3" max="3" width="70.0909090909091" style="3" customWidth="1"/>
    <col min="4" max="4" width="39.3636363636364" style="3" customWidth="1"/>
    <col min="5" max="5" width="39.1818181818182" style="3" customWidth="1"/>
    <col min="6" max="7" width="10.5454545454545" style="3" customWidth="1"/>
    <col min="8" max="8" width="25.0909090909091" style="5" customWidth="1"/>
    <col min="9" max="9" width="22.8181818181818" style="3" customWidth="1"/>
    <col min="10" max="10" width="15.4545454545455" style="3" customWidth="1"/>
    <col min="11" max="11" width="15.5454545454545" style="5" customWidth="1"/>
    <col min="12" max="12" width="18.6363636363636" style="5" customWidth="1"/>
    <col min="13" max="13" width="20.3636363636364" style="6" customWidth="1"/>
    <col min="14" max="14" width="9" style="3" customWidth="1"/>
    <col min="15" max="15" width="9.37272727272727" style="3" customWidth="1"/>
    <col min="16" max="16" width="9" style="7" customWidth="1"/>
    <col min="17" max="17" width="29.2636363636364" style="7" customWidth="1"/>
    <col min="18" max="18" width="13.1272727272727" style="7" customWidth="1"/>
    <col min="19" max="25" width="9" style="7" customWidth="1"/>
    <col min="26" max="26" width="9" style="3" customWidth="1"/>
    <col min="27" max="28" width="9" style="3"/>
    <col min="29" max="29" width="9.37272727272727" style="3"/>
    <col min="30" max="30" width="11.3272727272727" style="3" customWidth="1"/>
    <col min="31" max="16384" width="9" style="3"/>
  </cols>
  <sheetData>
    <row r="1" s="1" customFormat="1" ht="27.5" spans="1:32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8"/>
      <c r="AD1" s="10"/>
      <c r="AE1" s="10"/>
      <c r="AF1" s="10"/>
    </row>
    <row r="2" s="2" customFormat="1" spans="1:32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1"/>
      <c r="AA2" s="11"/>
      <c r="AB2" s="11"/>
      <c r="AC2" s="11"/>
    </row>
    <row r="3" s="3" customFormat="1" ht="19" customHeight="1" spans="1:32">
      <c r="A3" s="13" t="s">
        <v>2</v>
      </c>
      <c r="B3" s="14" t="s">
        <v>3</v>
      </c>
      <c r="C3" s="14" t="s">
        <v>4</v>
      </c>
      <c r="D3" s="13" t="s">
        <v>5</v>
      </c>
      <c r="E3" s="13" t="s">
        <v>6</v>
      </c>
      <c r="F3" s="15" t="s">
        <v>7</v>
      </c>
      <c r="G3" s="15"/>
      <c r="H3" s="13" t="s">
        <v>8</v>
      </c>
      <c r="I3" s="13" t="s">
        <v>9</v>
      </c>
      <c r="J3" s="13" t="s">
        <v>10</v>
      </c>
      <c r="K3" s="16" t="s">
        <v>11</v>
      </c>
      <c r="L3" s="16"/>
      <c r="M3" s="16"/>
      <c r="N3" s="17"/>
      <c r="O3" s="18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20"/>
      <c r="AB3" s="20"/>
      <c r="AC3" s="21"/>
      <c r="AD3" s="6"/>
      <c r="AE3" s="5"/>
      <c r="AF3" s="5"/>
    </row>
    <row r="4" s="3" customFormat="1" ht="19" customHeight="1" spans="1:32">
      <c r="A4" s="13"/>
      <c r="B4" s="14"/>
      <c r="C4" s="14"/>
      <c r="D4" s="13"/>
      <c r="E4" s="13"/>
      <c r="F4" s="15" t="s">
        <v>12</v>
      </c>
      <c r="G4" s="22" t="s">
        <v>13</v>
      </c>
      <c r="H4" s="13"/>
      <c r="I4" s="13"/>
      <c r="J4" s="13"/>
      <c r="K4" s="13" t="s">
        <v>14</v>
      </c>
      <c r="L4" s="13" t="s">
        <v>15</v>
      </c>
      <c r="M4" s="16" t="s">
        <v>16</v>
      </c>
      <c r="N4" s="17"/>
      <c r="O4" s="18"/>
      <c r="P4" s="20"/>
      <c r="Q4" s="20"/>
      <c r="R4" s="20"/>
      <c r="S4" s="20"/>
      <c r="T4" s="20"/>
      <c r="U4" s="20"/>
      <c r="V4" s="20"/>
      <c r="W4" s="20"/>
      <c r="X4" s="19"/>
      <c r="Y4" s="19"/>
      <c r="Z4" s="19"/>
      <c r="AA4" s="20"/>
      <c r="AB4" s="20"/>
      <c r="AC4" s="21"/>
      <c r="AD4" s="6"/>
      <c r="AE4" s="5"/>
      <c r="AF4" s="5"/>
    </row>
    <row r="5" s="4" customFormat="1" ht="19" customHeight="1" spans="1:32">
      <c r="A5" s="23">
        <v>1</v>
      </c>
      <c r="B5" s="24" t="s">
        <v>17</v>
      </c>
      <c r="C5" s="23" t="s">
        <v>18</v>
      </c>
      <c r="D5" s="23" t="s">
        <v>19</v>
      </c>
      <c r="E5" s="23" t="s">
        <v>20</v>
      </c>
      <c r="F5" s="23">
        <v>4.37232</v>
      </c>
      <c r="G5" s="23">
        <v>65.58</v>
      </c>
      <c r="H5" s="23" t="s">
        <v>21</v>
      </c>
      <c r="I5" s="23" t="s">
        <v>22</v>
      </c>
      <c r="J5" s="23" t="s">
        <v>23</v>
      </c>
      <c r="K5" s="23">
        <v>825</v>
      </c>
      <c r="L5" s="23">
        <v>55</v>
      </c>
      <c r="M5" s="23">
        <v>3607</v>
      </c>
      <c r="N5" s="21"/>
      <c r="O5" s="21"/>
      <c r="P5" s="21"/>
      <c r="Q5" s="21"/>
      <c r="R5" s="21"/>
      <c r="S5" s="25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6"/>
    </row>
    <row r="6" s="4" customFormat="1" ht="19" customHeight="1" spans="1:32">
      <c r="A6" s="23">
        <v>2</v>
      </c>
      <c r="B6" s="24" t="s">
        <v>24</v>
      </c>
      <c r="C6" s="23" t="s">
        <v>25</v>
      </c>
      <c r="D6" s="23" t="s">
        <v>19</v>
      </c>
      <c r="E6" s="23" t="s">
        <v>26</v>
      </c>
      <c r="F6" s="23">
        <v>1.409108</v>
      </c>
      <c r="G6" s="23">
        <v>21.14</v>
      </c>
      <c r="H6" s="23" t="s">
        <v>27</v>
      </c>
      <c r="I6" s="23" t="s">
        <v>22</v>
      </c>
      <c r="J6" s="23" t="s">
        <v>28</v>
      </c>
      <c r="K6" s="23">
        <v>750</v>
      </c>
      <c r="L6" s="23">
        <v>50</v>
      </c>
      <c r="M6" s="23">
        <v>1057</v>
      </c>
      <c r="N6" s="21"/>
      <c r="O6" s="21"/>
      <c r="P6" s="21"/>
      <c r="Q6" s="21"/>
      <c r="R6" s="21"/>
      <c r="S6" s="25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6"/>
    </row>
    <row r="7" s="4" customFormat="1" ht="19" customHeight="1" spans="1:32">
      <c r="A7" s="23">
        <v>3</v>
      </c>
      <c r="B7" s="24" t="s">
        <v>29</v>
      </c>
      <c r="C7" s="23" t="s">
        <v>30</v>
      </c>
      <c r="D7" s="23" t="s">
        <v>31</v>
      </c>
      <c r="E7" s="23" t="s">
        <v>32</v>
      </c>
      <c r="F7" s="23">
        <v>0.570741</v>
      </c>
      <c r="G7" s="23">
        <v>8.56</v>
      </c>
      <c r="H7" s="23" t="s">
        <v>27</v>
      </c>
      <c r="I7" s="23" t="s">
        <v>33</v>
      </c>
      <c r="J7" s="23" t="s">
        <v>34</v>
      </c>
      <c r="K7" s="23">
        <v>1500</v>
      </c>
      <c r="L7" s="23">
        <v>100</v>
      </c>
      <c r="M7" s="23">
        <v>924.4889</v>
      </c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</row>
    <row r="8" s="5" customFormat="1" ht="19" customHeight="1" spans="1:32">
      <c r="A8" s="23">
        <v>4</v>
      </c>
      <c r="B8" s="23" t="s">
        <v>35</v>
      </c>
      <c r="C8" s="23" t="s">
        <v>36</v>
      </c>
      <c r="D8" s="23" t="s">
        <v>37</v>
      </c>
      <c r="E8" s="23" t="s">
        <v>38</v>
      </c>
      <c r="F8" s="23">
        <v>0.433833</v>
      </c>
      <c r="G8" s="23">
        <v>6.5</v>
      </c>
      <c r="H8" s="23" t="s">
        <v>27</v>
      </c>
      <c r="I8" s="23" t="s">
        <v>39</v>
      </c>
      <c r="J8" s="23" t="s">
        <v>40</v>
      </c>
      <c r="K8" s="23">
        <v>374.6</v>
      </c>
      <c r="L8" s="23">
        <v>25</v>
      </c>
      <c r="M8" s="23">
        <v>162.5</v>
      </c>
      <c r="N8" s="6"/>
      <c r="O8" s="6"/>
      <c r="P8" s="21"/>
      <c r="Q8" s="21"/>
      <c r="R8" s="21"/>
      <c r="S8" s="21"/>
      <c r="T8" s="21"/>
      <c r="U8" s="21"/>
      <c r="V8" s="21"/>
      <c r="W8" s="21"/>
      <c r="X8" s="21"/>
      <c r="Y8" s="21"/>
      <c r="Z8" s="6"/>
      <c r="AA8" s="6"/>
      <c r="AB8" s="6"/>
      <c r="AC8" s="6"/>
      <c r="AD8" s="6"/>
    </row>
    <row r="9" s="5" customFormat="1" ht="19" customHeight="1" spans="1:32">
      <c r="A9" s="23">
        <v>5</v>
      </c>
      <c r="B9" s="23" t="s">
        <v>41</v>
      </c>
      <c r="C9" s="23" t="s">
        <v>42</v>
      </c>
      <c r="D9" s="23" t="s">
        <v>43</v>
      </c>
      <c r="E9" s="23" t="s">
        <v>44</v>
      </c>
      <c r="F9" s="23">
        <v>3.046014</v>
      </c>
      <c r="G9" s="23">
        <f t="shared" ref="G9:G14" si="0">F9*15</f>
        <v>45.69021</v>
      </c>
      <c r="H9" s="23" t="s">
        <v>45</v>
      </c>
      <c r="I9" s="23" t="s">
        <v>46</v>
      </c>
      <c r="J9" s="23" t="s">
        <v>47</v>
      </c>
      <c r="K9" s="23">
        <v>840</v>
      </c>
      <c r="L9" s="23">
        <v>56</v>
      </c>
      <c r="M9" s="23">
        <v>2555.3</v>
      </c>
      <c r="N9" s="6"/>
      <c r="O9" s="6"/>
      <c r="P9" s="21"/>
      <c r="Q9" s="21"/>
      <c r="R9" s="21"/>
      <c r="S9" s="21"/>
      <c r="T9" s="21"/>
      <c r="U9" s="21"/>
      <c r="V9" s="21"/>
      <c r="W9" s="21"/>
      <c r="X9" s="21"/>
      <c r="Y9" s="21"/>
      <c r="Z9" s="6"/>
      <c r="AA9" s="6"/>
      <c r="AB9" s="6"/>
      <c r="AC9" s="6"/>
      <c r="AD9" s="6"/>
    </row>
    <row r="10" s="4" customFormat="1" ht="19" customHeight="1" spans="1:32">
      <c r="A10" s="23">
        <v>6</v>
      </c>
      <c r="B10" s="23" t="s">
        <v>48</v>
      </c>
      <c r="C10" s="23" t="s">
        <v>49</v>
      </c>
      <c r="D10" s="23" t="s">
        <v>50</v>
      </c>
      <c r="E10" s="23" t="s">
        <v>51</v>
      </c>
      <c r="F10" s="23">
        <v>6.526408</v>
      </c>
      <c r="G10" s="23">
        <v>97.9</v>
      </c>
      <c r="H10" s="23" t="s">
        <v>52</v>
      </c>
      <c r="I10" s="23" t="s">
        <v>53</v>
      </c>
      <c r="J10" s="23" t="s">
        <v>54</v>
      </c>
      <c r="K10" s="23">
        <v>97.5</v>
      </c>
      <c r="L10" s="23">
        <v>6.5</v>
      </c>
      <c r="M10" s="23">
        <v>636.4</v>
      </c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</row>
    <row r="11" s="4" customFormat="1" ht="19" customHeight="1" spans="1:32">
      <c r="A11" s="23">
        <v>7</v>
      </c>
      <c r="B11" s="23" t="s">
        <v>55</v>
      </c>
      <c r="C11" s="23" t="s">
        <v>56</v>
      </c>
      <c r="D11" s="23" t="s">
        <v>57</v>
      </c>
      <c r="E11" s="23" t="s">
        <v>58</v>
      </c>
      <c r="F11" s="23">
        <v>0.894495</v>
      </c>
      <c r="G11" s="23">
        <v>13.42</v>
      </c>
      <c r="H11" s="23" t="s">
        <v>52</v>
      </c>
      <c r="I11" s="23" t="s">
        <v>59</v>
      </c>
      <c r="J11" s="23" t="s">
        <v>60</v>
      </c>
      <c r="K11" s="23">
        <v>97.5</v>
      </c>
      <c r="L11" s="23">
        <v>6.5</v>
      </c>
      <c r="M11" s="23">
        <f>L11*G11</f>
        <v>87.23</v>
      </c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</row>
    <row r="12" s="4" customFormat="1" ht="19" customHeight="1" spans="1:32">
      <c r="A12" s="23">
        <v>8</v>
      </c>
      <c r="B12" s="23" t="s">
        <v>61</v>
      </c>
      <c r="C12" s="23" t="s">
        <v>62</v>
      </c>
      <c r="D12" s="23" t="s">
        <v>63</v>
      </c>
      <c r="E12" s="23" t="s">
        <v>64</v>
      </c>
      <c r="F12" s="23">
        <v>1.422111</v>
      </c>
      <c r="G12" s="23">
        <f t="shared" si="0"/>
        <v>21.331665</v>
      </c>
      <c r="H12" s="23" t="s">
        <v>52</v>
      </c>
      <c r="I12" s="23" t="s">
        <v>65</v>
      </c>
      <c r="J12" s="23" t="s">
        <v>66</v>
      </c>
      <c r="K12" s="23">
        <v>97.5</v>
      </c>
      <c r="L12" s="23">
        <v>6.5</v>
      </c>
      <c r="M12" s="23">
        <v>138.66</v>
      </c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</row>
    <row r="13" s="4" customFormat="1" ht="19" customHeight="1" spans="1:32">
      <c r="A13" s="23">
        <v>9</v>
      </c>
      <c r="B13" s="27" t="s">
        <v>67</v>
      </c>
      <c r="C13" s="23" t="s">
        <v>68</v>
      </c>
      <c r="D13" s="23" t="s">
        <v>69</v>
      </c>
      <c r="E13" s="23" t="s">
        <v>70</v>
      </c>
      <c r="F13" s="23">
        <v>0.97557</v>
      </c>
      <c r="G13" s="23">
        <f t="shared" si="0"/>
        <v>14.63355</v>
      </c>
      <c r="H13" s="23" t="s">
        <v>52</v>
      </c>
      <c r="I13" s="23" t="s">
        <v>71</v>
      </c>
      <c r="J13" s="23" t="s">
        <v>72</v>
      </c>
      <c r="K13" s="23">
        <v>117</v>
      </c>
      <c r="L13" s="23">
        <v>7.8</v>
      </c>
      <c r="M13" s="23">
        <v>114.2</v>
      </c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</row>
    <row r="14" s="4" customFormat="1" ht="19" customHeight="1" spans="1:32">
      <c r="A14" s="23">
        <v>10</v>
      </c>
      <c r="B14" s="27" t="s">
        <v>73</v>
      </c>
      <c r="C14" s="23" t="s">
        <v>74</v>
      </c>
      <c r="D14" s="23" t="s">
        <v>75</v>
      </c>
      <c r="E14" s="23" t="s">
        <v>76</v>
      </c>
      <c r="F14" s="23">
        <v>2.981939</v>
      </c>
      <c r="G14" s="23">
        <f t="shared" si="0"/>
        <v>44.729085</v>
      </c>
      <c r="H14" s="23" t="s">
        <v>27</v>
      </c>
      <c r="I14" s="23" t="s">
        <v>77</v>
      </c>
      <c r="J14" s="23" t="s">
        <v>78</v>
      </c>
      <c r="K14" s="23">
        <v>300</v>
      </c>
      <c r="L14" s="23">
        <v>20</v>
      </c>
      <c r="M14" s="23">
        <v>894.6</v>
      </c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</row>
    <row r="15" s="4" customFormat="1" ht="19" customHeight="1" spans="1:32">
      <c r="A15" s="23">
        <v>11</v>
      </c>
      <c r="B15" s="27" t="s">
        <v>79</v>
      </c>
      <c r="C15" s="23" t="s">
        <v>80</v>
      </c>
      <c r="D15" s="23" t="s">
        <v>81</v>
      </c>
      <c r="E15" s="23" t="s">
        <v>82</v>
      </c>
      <c r="F15" s="23">
        <v>0.811112</v>
      </c>
      <c r="G15" s="23">
        <v>12.17</v>
      </c>
      <c r="H15" s="23" t="s">
        <v>52</v>
      </c>
      <c r="I15" s="23" t="s">
        <v>83</v>
      </c>
      <c r="J15" s="23" t="s">
        <v>84</v>
      </c>
      <c r="K15" s="23">
        <v>117</v>
      </c>
      <c r="L15" s="23">
        <v>7.8</v>
      </c>
      <c r="M15" s="23">
        <v>95</v>
      </c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</row>
    <row r="16" s="4" customFormat="1" ht="19" customHeight="1" spans="1:32">
      <c r="A16" s="23">
        <v>12</v>
      </c>
      <c r="B16" s="27" t="s">
        <v>85</v>
      </c>
      <c r="C16" s="23" t="s">
        <v>86</v>
      </c>
      <c r="D16" s="23" t="s">
        <v>87</v>
      </c>
      <c r="E16" s="23" t="s">
        <v>88</v>
      </c>
      <c r="F16" s="23">
        <v>3.670247</v>
      </c>
      <c r="G16" s="23">
        <v>55.05</v>
      </c>
      <c r="H16" s="23" t="s">
        <v>52</v>
      </c>
      <c r="I16" s="23" t="s">
        <v>89</v>
      </c>
      <c r="J16" s="23" t="s">
        <v>90</v>
      </c>
      <c r="K16" s="23">
        <v>117</v>
      </c>
      <c r="L16" s="23">
        <v>7.8</v>
      </c>
      <c r="M16" s="23">
        <v>429.4</v>
      </c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</row>
    <row r="17" s="5" customFormat="1" ht="19" customHeight="1" spans="1:32">
      <c r="A17" s="23">
        <v>13</v>
      </c>
      <c r="B17" s="27" t="s">
        <v>91</v>
      </c>
      <c r="C17" s="23" t="s">
        <v>92</v>
      </c>
      <c r="D17" s="23" t="s">
        <v>93</v>
      </c>
      <c r="E17" s="23" t="s">
        <v>94</v>
      </c>
      <c r="F17" s="23">
        <v>1.324733</v>
      </c>
      <c r="G17" s="23">
        <f>F17*15</f>
        <v>19.870995</v>
      </c>
      <c r="H17" s="23" t="s">
        <v>27</v>
      </c>
      <c r="I17" s="23" t="s">
        <v>95</v>
      </c>
      <c r="J17" s="23" t="s">
        <v>34</v>
      </c>
      <c r="K17" s="23">
        <v>1125</v>
      </c>
      <c r="L17" s="23">
        <v>75</v>
      </c>
      <c r="M17" s="23">
        <v>1490.25</v>
      </c>
      <c r="N17" s="6"/>
      <c r="O17" s="6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6"/>
      <c r="AA17" s="6"/>
      <c r="AB17" s="6"/>
      <c r="AC17" s="6"/>
      <c r="AD17" s="6"/>
    </row>
    <row r="18" s="3" customFormat="1" ht="19" customHeight="1" spans="1:32">
      <c r="A18" s="23">
        <v>14</v>
      </c>
      <c r="B18" s="27" t="s">
        <v>96</v>
      </c>
      <c r="C18" s="23" t="s">
        <v>97</v>
      </c>
      <c r="D18" s="23" t="s">
        <v>93</v>
      </c>
      <c r="E18" s="23" t="s">
        <v>98</v>
      </c>
      <c r="F18" s="23">
        <v>2.073743</v>
      </c>
      <c r="G18" s="23">
        <f>F18*15</f>
        <v>31.106145</v>
      </c>
      <c r="H18" s="23" t="s">
        <v>99</v>
      </c>
      <c r="I18" s="23" t="s">
        <v>100</v>
      </c>
      <c r="J18" s="23" t="s">
        <v>34</v>
      </c>
      <c r="K18" s="23">
        <v>855</v>
      </c>
      <c r="L18" s="23">
        <v>57</v>
      </c>
      <c r="M18" s="23">
        <v>1773.32</v>
      </c>
      <c r="N18" s="6"/>
      <c r="O18" s="6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6"/>
      <c r="AA18" s="6"/>
      <c r="AB18" s="6"/>
      <c r="AC18" s="6"/>
      <c r="AD18" s="6"/>
      <c r="AE18" s="5"/>
      <c r="AF18" s="5"/>
    </row>
    <row r="19" s="3" customFormat="1" ht="19" customHeight="1" spans="1:32">
      <c r="A19" s="23">
        <v>15</v>
      </c>
      <c r="B19" s="24" t="s">
        <v>101</v>
      </c>
      <c r="C19" s="23" t="s">
        <v>102</v>
      </c>
      <c r="D19" s="23" t="s">
        <v>103</v>
      </c>
      <c r="E19" s="23" t="s">
        <v>104</v>
      </c>
      <c r="F19" s="28">
        <v>3.152497</v>
      </c>
      <c r="G19" s="28">
        <v>47.29</v>
      </c>
      <c r="H19" s="23" t="s">
        <v>27</v>
      </c>
      <c r="I19" s="23" t="s">
        <v>105</v>
      </c>
      <c r="J19" s="23" t="s">
        <v>106</v>
      </c>
      <c r="K19" s="23">
        <v>315</v>
      </c>
      <c r="L19" s="23">
        <v>21</v>
      </c>
      <c r="M19" s="23">
        <v>993.1</v>
      </c>
      <c r="N19" s="6"/>
      <c r="O19" s="6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6"/>
      <c r="AA19" s="6"/>
      <c r="AB19" s="6"/>
      <c r="AC19" s="6"/>
      <c r="AD19" s="6"/>
      <c r="AE19" s="5"/>
      <c r="AF19" s="21"/>
    </row>
    <row r="20" s="5" customFormat="1" ht="19" customHeight="1" spans="1:32">
      <c r="A20" s="23">
        <v>16</v>
      </c>
      <c r="B20" s="27" t="s">
        <v>107</v>
      </c>
      <c r="C20" s="23" t="s">
        <v>108</v>
      </c>
      <c r="D20" s="23" t="s">
        <v>109</v>
      </c>
      <c r="E20" s="23" t="s">
        <v>110</v>
      </c>
      <c r="F20" s="23">
        <v>0.45104</v>
      </c>
      <c r="G20" s="23">
        <v>6.22</v>
      </c>
      <c r="H20" s="23" t="s">
        <v>27</v>
      </c>
      <c r="I20" s="23" t="s">
        <v>111</v>
      </c>
      <c r="J20" s="23" t="s">
        <v>112</v>
      </c>
      <c r="K20" s="23">
        <v>600</v>
      </c>
      <c r="L20" s="23">
        <v>40</v>
      </c>
      <c r="M20" s="23">
        <v>270.8</v>
      </c>
      <c r="N20" s="6"/>
      <c r="O20" s="6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6"/>
      <c r="AA20" s="6"/>
      <c r="AB20" s="6"/>
      <c r="AC20" s="6"/>
      <c r="AD20" s="6"/>
    </row>
    <row r="21" s="3" customFormat="1" ht="19" customHeight="1" spans="1:32">
      <c r="A21" s="23">
        <v>17</v>
      </c>
      <c r="B21" s="27" t="s">
        <v>113</v>
      </c>
      <c r="C21" s="23" t="s">
        <v>114</v>
      </c>
      <c r="D21" s="23" t="s">
        <v>115</v>
      </c>
      <c r="E21" s="23" t="s">
        <v>116</v>
      </c>
      <c r="F21" s="23">
        <v>0.62591</v>
      </c>
      <c r="G21" s="23">
        <v>9.39</v>
      </c>
      <c r="H21" s="23" t="s">
        <v>52</v>
      </c>
      <c r="I21" s="23" t="s">
        <v>117</v>
      </c>
      <c r="J21" s="23" t="s">
        <v>118</v>
      </c>
      <c r="K21" s="23">
        <v>117</v>
      </c>
      <c r="L21" s="23">
        <v>7.8</v>
      </c>
      <c r="M21" s="23">
        <v>73.3</v>
      </c>
      <c r="N21" s="6"/>
      <c r="O21" s="6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6"/>
      <c r="AA21" s="6"/>
      <c r="AB21" s="6"/>
      <c r="AC21" s="6"/>
      <c r="AD21" s="6"/>
      <c r="AE21" s="5"/>
      <c r="AF21" s="5"/>
    </row>
    <row r="22" s="3" customFormat="1" ht="19" customHeight="1" spans="1:32">
      <c r="A22" s="23">
        <v>18</v>
      </c>
      <c r="B22" s="27" t="s">
        <v>119</v>
      </c>
      <c r="C22" s="23" t="s">
        <v>120</v>
      </c>
      <c r="D22" s="23" t="s">
        <v>121</v>
      </c>
      <c r="E22" s="23" t="s">
        <v>122</v>
      </c>
      <c r="F22" s="23">
        <v>0.714072</v>
      </c>
      <c r="G22" s="23">
        <v>10.71</v>
      </c>
      <c r="H22" s="23" t="s">
        <v>52</v>
      </c>
      <c r="I22" s="23" t="s">
        <v>123</v>
      </c>
      <c r="J22" s="23" t="s">
        <v>124</v>
      </c>
      <c r="K22" s="23">
        <v>117</v>
      </c>
      <c r="L22" s="23">
        <v>7.8</v>
      </c>
      <c r="M22" s="23">
        <v>83.54</v>
      </c>
      <c r="N22" s="6"/>
      <c r="O22" s="6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6"/>
      <c r="AA22" s="6"/>
      <c r="AB22" s="6"/>
      <c r="AC22" s="6"/>
      <c r="AD22" s="6"/>
      <c r="AE22" s="5"/>
      <c r="AF22" s="5"/>
    </row>
    <row r="23" s="3" customFormat="1" ht="19" customHeight="1" spans="1:32">
      <c r="A23" s="23">
        <v>19</v>
      </c>
      <c r="B23" s="27" t="s">
        <v>125</v>
      </c>
      <c r="C23" s="23" t="s">
        <v>126</v>
      </c>
      <c r="D23" s="23" t="s">
        <v>127</v>
      </c>
      <c r="E23" s="23" t="s">
        <v>128</v>
      </c>
      <c r="F23" s="23">
        <v>0.709072</v>
      </c>
      <c r="G23" s="23">
        <v>10.64</v>
      </c>
      <c r="H23" s="23" t="s">
        <v>52</v>
      </c>
      <c r="I23" s="23" t="s">
        <v>129</v>
      </c>
      <c r="J23" s="23" t="s">
        <v>130</v>
      </c>
      <c r="K23" s="23">
        <v>117</v>
      </c>
      <c r="L23" s="23">
        <v>7.8</v>
      </c>
      <c r="M23" s="23">
        <v>83</v>
      </c>
      <c r="N23" s="29"/>
      <c r="O23" s="6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6"/>
      <c r="AA23" s="6"/>
      <c r="AB23" s="6"/>
      <c r="AC23" s="6"/>
      <c r="AD23" s="6"/>
      <c r="AE23" s="5"/>
      <c r="AF23" s="5"/>
    </row>
    <row r="24" s="3" customFormat="1" ht="19" customHeight="1" spans="1:32">
      <c r="A24" s="23">
        <v>20</v>
      </c>
      <c r="B24" s="27" t="s">
        <v>131</v>
      </c>
      <c r="C24" s="23" t="s">
        <v>132</v>
      </c>
      <c r="D24" s="23" t="s">
        <v>133</v>
      </c>
      <c r="E24" s="23" t="s">
        <v>134</v>
      </c>
      <c r="F24" s="23">
        <v>0.845983</v>
      </c>
      <c r="G24" s="23">
        <v>12.69</v>
      </c>
      <c r="H24" s="23" t="s">
        <v>52</v>
      </c>
      <c r="I24" s="23" t="s">
        <v>135</v>
      </c>
      <c r="J24" s="23" t="s">
        <v>136</v>
      </c>
      <c r="K24" s="23">
        <v>117</v>
      </c>
      <c r="L24" s="23">
        <v>7.8</v>
      </c>
      <c r="M24" s="23">
        <v>98.99</v>
      </c>
      <c r="N24" s="6"/>
      <c r="O24" s="6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6"/>
      <c r="AA24" s="6"/>
      <c r="AB24" s="6"/>
      <c r="AC24" s="6"/>
      <c r="AD24" s="6"/>
      <c r="AE24" s="5"/>
      <c r="AF24" s="5"/>
    </row>
    <row r="25" s="3" customFormat="1" ht="19" customHeight="1" spans="1:32">
      <c r="A25" s="23">
        <v>21</v>
      </c>
      <c r="B25" s="27" t="s">
        <v>137</v>
      </c>
      <c r="C25" s="23" t="s">
        <v>138</v>
      </c>
      <c r="D25" s="23" t="s">
        <v>139</v>
      </c>
      <c r="E25" s="23" t="s">
        <v>140</v>
      </c>
      <c r="F25" s="23">
        <v>0.831471</v>
      </c>
      <c r="G25" s="23">
        <v>12.47</v>
      </c>
      <c r="H25" s="23" t="s">
        <v>52</v>
      </c>
      <c r="I25" s="23" t="s">
        <v>141</v>
      </c>
      <c r="J25" s="23" t="s">
        <v>142</v>
      </c>
      <c r="K25" s="23">
        <v>117</v>
      </c>
      <c r="L25" s="23">
        <v>7.8</v>
      </c>
      <c r="M25" s="23">
        <v>97.27</v>
      </c>
      <c r="N25" s="6"/>
      <c r="O25" s="6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6"/>
      <c r="AA25" s="6"/>
      <c r="AB25" s="6"/>
      <c r="AC25" s="6"/>
      <c r="AD25" s="6"/>
      <c r="AE25" s="5"/>
      <c r="AF25" s="5"/>
    </row>
    <row r="26" s="3" customFormat="1" ht="19" customHeight="1" spans="1:32">
      <c r="A26" s="23">
        <v>22</v>
      </c>
      <c r="B26" s="27" t="s">
        <v>143</v>
      </c>
      <c r="C26" s="23" t="s">
        <v>144</v>
      </c>
      <c r="D26" s="23" t="s">
        <v>145</v>
      </c>
      <c r="E26" s="23" t="s">
        <v>146</v>
      </c>
      <c r="F26" s="23">
        <v>0.831612</v>
      </c>
      <c r="G26" s="23">
        <v>12.47</v>
      </c>
      <c r="H26" s="23" t="s">
        <v>52</v>
      </c>
      <c r="I26" s="23" t="s">
        <v>147</v>
      </c>
      <c r="J26" s="23" t="s">
        <v>148</v>
      </c>
      <c r="K26" s="23">
        <v>117</v>
      </c>
      <c r="L26" s="23">
        <v>7.8</v>
      </c>
      <c r="M26" s="23">
        <v>97.27</v>
      </c>
      <c r="N26" s="6"/>
      <c r="O26" s="6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6"/>
      <c r="AA26" s="6"/>
      <c r="AB26" s="6"/>
      <c r="AC26" s="6"/>
      <c r="AD26" s="6"/>
      <c r="AE26" s="5"/>
      <c r="AF26" s="5"/>
    </row>
    <row r="27" s="3" customFormat="1" ht="19" customHeight="1" spans="1:32">
      <c r="A27" s="23">
        <v>23</v>
      </c>
      <c r="B27" s="27" t="s">
        <v>149</v>
      </c>
      <c r="C27" s="23" t="s">
        <v>150</v>
      </c>
      <c r="D27" s="23" t="s">
        <v>151</v>
      </c>
      <c r="E27" s="23" t="s">
        <v>152</v>
      </c>
      <c r="F27" s="23">
        <v>0.83163</v>
      </c>
      <c r="G27" s="23">
        <v>12.47</v>
      </c>
      <c r="H27" s="23" t="s">
        <v>52</v>
      </c>
      <c r="I27" s="23" t="s">
        <v>153</v>
      </c>
      <c r="J27" s="23" t="s">
        <v>148</v>
      </c>
      <c r="K27" s="23">
        <v>117</v>
      </c>
      <c r="L27" s="23">
        <v>7.8</v>
      </c>
      <c r="M27" s="23">
        <v>97.27</v>
      </c>
      <c r="N27" s="6"/>
      <c r="O27" s="6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6"/>
      <c r="AA27" s="6"/>
      <c r="AB27" s="6"/>
      <c r="AC27" s="6"/>
      <c r="AD27" s="6"/>
      <c r="AE27" s="5"/>
      <c r="AF27" s="5"/>
    </row>
    <row r="28" s="3" customFormat="1" ht="19" customHeight="1" spans="1:32">
      <c r="A28" s="23">
        <v>24</v>
      </c>
      <c r="B28" s="27" t="s">
        <v>154</v>
      </c>
      <c r="C28" s="23" t="s">
        <v>155</v>
      </c>
      <c r="D28" s="23" t="s">
        <v>156</v>
      </c>
      <c r="E28" s="23" t="s">
        <v>157</v>
      </c>
      <c r="F28" s="23">
        <v>0.821831</v>
      </c>
      <c r="G28" s="23">
        <v>12.33</v>
      </c>
      <c r="H28" s="23" t="s">
        <v>52</v>
      </c>
      <c r="I28" s="23" t="s">
        <v>158</v>
      </c>
      <c r="J28" s="23" t="s">
        <v>130</v>
      </c>
      <c r="K28" s="23">
        <v>117</v>
      </c>
      <c r="L28" s="23">
        <v>7.8</v>
      </c>
      <c r="M28" s="23">
        <v>96.18</v>
      </c>
      <c r="N28" s="6"/>
      <c r="O28" s="6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6"/>
      <c r="AA28" s="6"/>
      <c r="AB28" s="6"/>
      <c r="AC28" s="6"/>
      <c r="AD28" s="6"/>
      <c r="AE28" s="5"/>
      <c r="AF28" s="5"/>
    </row>
    <row r="29" s="3" customFormat="1" ht="19" customHeight="1" spans="1:32">
      <c r="A29" s="23">
        <v>25</v>
      </c>
      <c r="B29" s="27" t="s">
        <v>159</v>
      </c>
      <c r="C29" s="23" t="s">
        <v>160</v>
      </c>
      <c r="D29" s="23" t="s">
        <v>161</v>
      </c>
      <c r="E29" s="23" t="s">
        <v>162</v>
      </c>
      <c r="F29" s="23">
        <v>0.693902</v>
      </c>
      <c r="G29" s="23">
        <v>10.41</v>
      </c>
      <c r="H29" s="23" t="s">
        <v>163</v>
      </c>
      <c r="I29" s="23" t="s">
        <v>164</v>
      </c>
      <c r="J29" s="23" t="s">
        <v>47</v>
      </c>
      <c r="K29" s="23">
        <v>222</v>
      </c>
      <c r="L29" s="23">
        <v>14.8</v>
      </c>
      <c r="M29" s="23">
        <v>154.07</v>
      </c>
      <c r="N29" s="6"/>
      <c r="O29" s="6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6"/>
      <c r="AA29" s="6"/>
      <c r="AB29" s="6"/>
      <c r="AC29" s="6"/>
      <c r="AD29" s="6"/>
      <c r="AE29" s="5"/>
      <c r="AF29" s="5"/>
    </row>
    <row r="30" s="3" customFormat="1" ht="19" customHeight="1" spans="1:32">
      <c r="A30" s="23">
        <v>26</v>
      </c>
      <c r="B30" s="27" t="s">
        <v>165</v>
      </c>
      <c r="C30" s="23" t="s">
        <v>166</v>
      </c>
      <c r="D30" s="23" t="s">
        <v>167</v>
      </c>
      <c r="E30" s="23" t="s">
        <v>168</v>
      </c>
      <c r="F30" s="23">
        <v>0.835498</v>
      </c>
      <c r="G30" s="23">
        <v>12.53</v>
      </c>
      <c r="H30" s="23" t="s">
        <v>163</v>
      </c>
      <c r="I30" s="23" t="s">
        <v>169</v>
      </c>
      <c r="J30" s="23" t="s">
        <v>47</v>
      </c>
      <c r="K30" s="23">
        <v>222</v>
      </c>
      <c r="L30" s="23">
        <v>14.8</v>
      </c>
      <c r="M30" s="23">
        <v>185.45</v>
      </c>
      <c r="N30" s="6"/>
      <c r="O30" s="6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6"/>
      <c r="AA30" s="6"/>
      <c r="AB30" s="6"/>
      <c r="AC30" s="6"/>
      <c r="AD30" s="6"/>
      <c r="AE30" s="5"/>
      <c r="AF30" s="5"/>
    </row>
    <row r="31" s="3" customFormat="1" ht="19" customHeight="1" spans="1:32">
      <c r="A31" s="23">
        <v>27</v>
      </c>
      <c r="B31" s="27" t="s">
        <v>170</v>
      </c>
      <c r="C31" s="23" t="s">
        <v>171</v>
      </c>
      <c r="D31" s="23" t="s">
        <v>172</v>
      </c>
      <c r="E31" s="23" t="s">
        <v>173</v>
      </c>
      <c r="F31" s="23">
        <v>0.836034</v>
      </c>
      <c r="G31" s="23">
        <v>12.54</v>
      </c>
      <c r="H31" s="23" t="s">
        <v>163</v>
      </c>
      <c r="I31" s="23" t="s">
        <v>174</v>
      </c>
      <c r="J31" s="23" t="s">
        <v>47</v>
      </c>
      <c r="K31" s="23">
        <v>222</v>
      </c>
      <c r="L31" s="23">
        <v>14.8</v>
      </c>
      <c r="M31" s="23">
        <v>185.6</v>
      </c>
      <c r="N31" s="6"/>
      <c r="O31" s="6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6"/>
      <c r="AA31" s="6"/>
      <c r="AB31" s="6"/>
      <c r="AC31" s="6"/>
      <c r="AD31" s="6"/>
      <c r="AE31" s="5"/>
      <c r="AF31" s="5"/>
    </row>
    <row r="32" s="3" customFormat="1" ht="19" customHeight="1" spans="1:32">
      <c r="A32" s="23">
        <v>28</v>
      </c>
      <c r="B32" s="27" t="s">
        <v>175</v>
      </c>
      <c r="C32" s="23" t="s">
        <v>176</v>
      </c>
      <c r="D32" s="23" t="s">
        <v>177</v>
      </c>
      <c r="E32" s="23" t="s">
        <v>178</v>
      </c>
      <c r="F32" s="23">
        <v>0.81583</v>
      </c>
      <c r="G32" s="23">
        <v>12.24</v>
      </c>
      <c r="H32" s="23" t="s">
        <v>163</v>
      </c>
      <c r="I32" s="23" t="s">
        <v>179</v>
      </c>
      <c r="J32" s="23" t="s">
        <v>47</v>
      </c>
      <c r="K32" s="23">
        <v>222</v>
      </c>
      <c r="L32" s="23">
        <v>14.8</v>
      </c>
      <c r="M32" s="23">
        <v>181.16</v>
      </c>
      <c r="N32" s="6"/>
      <c r="O32" s="6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6"/>
      <c r="AA32" s="6"/>
      <c r="AB32" s="6"/>
      <c r="AC32" s="6"/>
      <c r="AD32" s="6"/>
      <c r="AE32" s="5"/>
      <c r="AF32" s="5"/>
    </row>
    <row r="33" s="3" customFormat="1" ht="19" customHeight="1" spans="1:32">
      <c r="A33" s="23">
        <v>29</v>
      </c>
      <c r="B33" s="27" t="s">
        <v>180</v>
      </c>
      <c r="C33" s="23" t="s">
        <v>181</v>
      </c>
      <c r="D33" s="23" t="s">
        <v>182</v>
      </c>
      <c r="E33" s="23" t="s">
        <v>183</v>
      </c>
      <c r="F33" s="23">
        <v>0.672331</v>
      </c>
      <c r="G33" s="23">
        <v>10.08</v>
      </c>
      <c r="H33" s="23" t="s">
        <v>163</v>
      </c>
      <c r="I33" s="23" t="s">
        <v>184</v>
      </c>
      <c r="J33" s="23" t="s">
        <v>47</v>
      </c>
      <c r="K33" s="23">
        <v>222</v>
      </c>
      <c r="L33" s="23">
        <v>14.8</v>
      </c>
      <c r="M33" s="23">
        <v>149.19</v>
      </c>
      <c r="N33" s="6"/>
      <c r="O33" s="6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6"/>
      <c r="AA33" s="6"/>
      <c r="AB33" s="6"/>
      <c r="AC33" s="6"/>
      <c r="AD33" s="6"/>
      <c r="AE33" s="5"/>
      <c r="AF33" s="5"/>
    </row>
    <row r="34" s="3" customFormat="1" ht="19" customHeight="1" spans="1:32">
      <c r="A34" s="23">
        <v>30</v>
      </c>
      <c r="B34" s="27" t="s">
        <v>185</v>
      </c>
      <c r="C34" s="23" t="s">
        <v>186</v>
      </c>
      <c r="D34" s="23" t="s">
        <v>31</v>
      </c>
      <c r="E34" s="23" t="s">
        <v>187</v>
      </c>
      <c r="F34" s="23">
        <v>1.7815998</v>
      </c>
      <c r="G34" s="23">
        <v>26.724</v>
      </c>
      <c r="H34" s="23" t="s">
        <v>163</v>
      </c>
      <c r="I34" s="23" t="s">
        <v>188</v>
      </c>
      <c r="J34" s="23" t="s">
        <v>189</v>
      </c>
      <c r="K34" s="23">
        <v>222</v>
      </c>
      <c r="L34" s="23">
        <v>14.8</v>
      </c>
      <c r="M34" s="23">
        <v>395.46</v>
      </c>
      <c r="N34" s="6"/>
      <c r="O34" s="6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6"/>
      <c r="AA34" s="6"/>
      <c r="AB34" s="6"/>
      <c r="AC34" s="6"/>
      <c r="AD34" s="6"/>
      <c r="AE34" s="5"/>
      <c r="AF34" s="5"/>
    </row>
    <row r="35" s="3" customFormat="1" ht="19" customHeight="1" spans="1:32">
      <c r="A35" s="23">
        <v>31</v>
      </c>
      <c r="B35" s="27" t="s">
        <v>190</v>
      </c>
      <c r="C35" s="23" t="s">
        <v>191</v>
      </c>
      <c r="D35" s="23" t="s">
        <v>31</v>
      </c>
      <c r="E35" s="23" t="s">
        <v>192</v>
      </c>
      <c r="F35" s="23">
        <v>0.8154738</v>
      </c>
      <c r="G35" s="23">
        <v>12.23</v>
      </c>
      <c r="H35" s="23" t="s">
        <v>52</v>
      </c>
      <c r="I35" s="23" t="s">
        <v>193</v>
      </c>
      <c r="J35" s="23" t="s">
        <v>189</v>
      </c>
      <c r="K35" s="23">
        <v>117</v>
      </c>
      <c r="L35" s="23">
        <v>7.8</v>
      </c>
      <c r="M35" s="23">
        <v>95.4</v>
      </c>
      <c r="N35" s="6"/>
      <c r="O35" s="6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6"/>
      <c r="AA35" s="6"/>
      <c r="AB35" s="6"/>
      <c r="AC35" s="6"/>
      <c r="AD35" s="6"/>
      <c r="AE35" s="5"/>
      <c r="AF35" s="5"/>
    </row>
    <row r="36" s="3" customFormat="1" ht="19" customHeight="1" spans="1:32">
      <c r="A36" s="23">
        <v>32</v>
      </c>
      <c r="B36" s="23" t="s">
        <v>194</v>
      </c>
      <c r="C36" s="23" t="s">
        <v>195</v>
      </c>
      <c r="D36" s="23" t="s">
        <v>93</v>
      </c>
      <c r="E36" s="23" t="s">
        <v>196</v>
      </c>
      <c r="F36" s="23">
        <v>3.445868</v>
      </c>
      <c r="G36" s="23">
        <v>51.69</v>
      </c>
      <c r="H36" s="23" t="s">
        <v>197</v>
      </c>
      <c r="I36" s="23" t="s">
        <v>198</v>
      </c>
      <c r="J36" s="23" t="s">
        <v>142</v>
      </c>
      <c r="K36" s="23">
        <v>511.65</v>
      </c>
      <c r="L36" s="23">
        <v>40</v>
      </c>
      <c r="M36" s="23">
        <f>L36*G36</f>
        <v>2067.6</v>
      </c>
      <c r="N36" s="6"/>
      <c r="O36" s="6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6"/>
      <c r="AA36" s="6"/>
      <c r="AB36" s="6"/>
      <c r="AC36" s="6"/>
      <c r="AD36" s="6"/>
      <c r="AE36" s="5"/>
      <c r="AF36" s="5"/>
    </row>
    <row r="37" s="3" customFormat="1" ht="19" customHeight="1" spans="1:32">
      <c r="A37" s="23">
        <v>33</v>
      </c>
      <c r="B37" s="23" t="s">
        <v>199</v>
      </c>
      <c r="C37" s="23" t="s">
        <v>200</v>
      </c>
      <c r="D37" s="23" t="s">
        <v>201</v>
      </c>
      <c r="E37" s="23" t="s">
        <v>202</v>
      </c>
      <c r="F37" s="23">
        <v>0.687022</v>
      </c>
      <c r="G37" s="23">
        <v>10.31</v>
      </c>
      <c r="H37" s="23" t="s">
        <v>203</v>
      </c>
      <c r="I37" s="23" t="s">
        <v>204</v>
      </c>
      <c r="J37" s="23" t="s">
        <v>40</v>
      </c>
      <c r="K37" s="23">
        <v>765</v>
      </c>
      <c r="L37" s="23">
        <v>51</v>
      </c>
      <c r="M37" s="23">
        <v>525.81</v>
      </c>
      <c r="N37" s="6"/>
      <c r="O37" s="6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6"/>
      <c r="AA37" s="6"/>
      <c r="AB37" s="6"/>
      <c r="AC37" s="6"/>
      <c r="AD37" s="6"/>
      <c r="AE37" s="5"/>
      <c r="AF37" s="5"/>
    </row>
    <row r="38" s="3" customFormat="1" ht="19" customHeight="1" spans="1:32">
      <c r="A38" s="23">
        <v>34</v>
      </c>
      <c r="B38" s="23" t="s">
        <v>205</v>
      </c>
      <c r="C38" s="23" t="s">
        <v>206</v>
      </c>
      <c r="D38" s="23" t="s">
        <v>207</v>
      </c>
      <c r="E38" s="23" t="s">
        <v>208</v>
      </c>
      <c r="F38" s="23">
        <v>0.680206</v>
      </c>
      <c r="G38" s="23">
        <v>10.2</v>
      </c>
      <c r="H38" s="23" t="s">
        <v>52</v>
      </c>
      <c r="I38" s="23" t="s">
        <v>209</v>
      </c>
      <c r="J38" s="23" t="s">
        <v>84</v>
      </c>
      <c r="K38" s="23">
        <v>117</v>
      </c>
      <c r="L38" s="23">
        <v>7.8</v>
      </c>
      <c r="M38" s="23">
        <v>79.56</v>
      </c>
      <c r="N38" s="6"/>
      <c r="O38" s="6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6"/>
      <c r="AA38" s="6"/>
      <c r="AB38" s="6"/>
      <c r="AC38" s="6"/>
      <c r="AD38" s="6"/>
      <c r="AE38" s="5"/>
      <c r="AF38" s="5"/>
    </row>
    <row r="39" s="3" customFormat="1" ht="19" customHeight="1" spans="1:32">
      <c r="A39" s="23">
        <v>35</v>
      </c>
      <c r="B39" s="23" t="s">
        <v>210</v>
      </c>
      <c r="C39" s="23" t="s">
        <v>211</v>
      </c>
      <c r="D39" s="23" t="s">
        <v>212</v>
      </c>
      <c r="E39" s="23" t="s">
        <v>213</v>
      </c>
      <c r="F39" s="23">
        <v>3.434973</v>
      </c>
      <c r="G39" s="23">
        <v>51.52</v>
      </c>
      <c r="H39" s="23" t="s">
        <v>21</v>
      </c>
      <c r="I39" s="23" t="s">
        <v>214</v>
      </c>
      <c r="J39" s="23" t="s">
        <v>215</v>
      </c>
      <c r="K39" s="23">
        <v>855</v>
      </c>
      <c r="L39" s="23">
        <v>57</v>
      </c>
      <c r="M39" s="23">
        <v>2936.64</v>
      </c>
      <c r="N39" s="6"/>
      <c r="O39" s="6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6"/>
      <c r="AA39" s="6"/>
      <c r="AB39" s="6"/>
      <c r="AC39" s="6"/>
      <c r="AD39" s="6"/>
      <c r="AE39" s="5"/>
      <c r="AF39" s="5"/>
    </row>
    <row r="40" s="3" customFormat="1" ht="19" customHeight="1" spans="1:32">
      <c r="A40" s="23">
        <v>36</v>
      </c>
      <c r="B40" s="23" t="s">
        <v>216</v>
      </c>
      <c r="C40" s="23" t="s">
        <v>217</v>
      </c>
      <c r="D40" s="23" t="s">
        <v>218</v>
      </c>
      <c r="E40" s="23" t="s">
        <v>219</v>
      </c>
      <c r="F40" s="23">
        <v>0.181007</v>
      </c>
      <c r="G40" s="23">
        <v>2.72</v>
      </c>
      <c r="H40" s="23" t="s">
        <v>27</v>
      </c>
      <c r="I40" s="23" t="s">
        <v>220</v>
      </c>
      <c r="J40" s="23" t="s">
        <v>189</v>
      </c>
      <c r="K40" s="23">
        <v>570</v>
      </c>
      <c r="L40" s="23">
        <v>38</v>
      </c>
      <c r="M40" s="23">
        <v>103.36</v>
      </c>
      <c r="N40" s="6"/>
      <c r="O40" s="6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6"/>
      <c r="AA40" s="6"/>
      <c r="AB40" s="6"/>
      <c r="AC40" s="6"/>
      <c r="AD40" s="6"/>
      <c r="AE40" s="5"/>
      <c r="AF40" s="5"/>
    </row>
    <row r="41" s="3" customFormat="1" ht="19" customHeight="1" spans="1:32">
      <c r="A41" s="23">
        <v>37</v>
      </c>
      <c r="B41" s="23" t="s">
        <v>221</v>
      </c>
      <c r="C41" s="23" t="s">
        <v>222</v>
      </c>
      <c r="D41" s="23" t="s">
        <v>223</v>
      </c>
      <c r="E41" s="23" t="s">
        <v>224</v>
      </c>
      <c r="F41" s="23">
        <v>0.621641</v>
      </c>
      <c r="G41" s="23">
        <v>9.32</v>
      </c>
      <c r="H41" s="23" t="s">
        <v>27</v>
      </c>
      <c r="I41" s="23" t="s">
        <v>225</v>
      </c>
      <c r="J41" s="23" t="s">
        <v>189</v>
      </c>
      <c r="K41" s="23">
        <v>570</v>
      </c>
      <c r="L41" s="23">
        <v>38</v>
      </c>
      <c r="M41" s="23">
        <v>354.16</v>
      </c>
      <c r="N41" s="6"/>
      <c r="O41" s="6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6"/>
      <c r="AA41" s="6"/>
      <c r="AB41" s="6"/>
      <c r="AC41" s="6"/>
      <c r="AD41" s="6"/>
      <c r="AE41" s="5"/>
      <c r="AF41" s="5"/>
    </row>
    <row r="42" s="3" customFormat="1" ht="19" customHeight="1" spans="1:32">
      <c r="A42" s="23">
        <v>38</v>
      </c>
      <c r="B42" s="23" t="s">
        <v>226</v>
      </c>
      <c r="C42" s="23" t="s">
        <v>227</v>
      </c>
      <c r="D42" s="23" t="s">
        <v>228</v>
      </c>
      <c r="E42" s="23" t="s">
        <v>229</v>
      </c>
      <c r="F42" s="23">
        <v>1.333371</v>
      </c>
      <c r="G42" s="23">
        <v>20</v>
      </c>
      <c r="H42" s="23" t="s">
        <v>230</v>
      </c>
      <c r="I42" s="23" t="s">
        <v>231</v>
      </c>
      <c r="J42" s="23" t="s">
        <v>232</v>
      </c>
      <c r="K42" s="23">
        <v>222</v>
      </c>
      <c r="L42" s="23">
        <v>14.8</v>
      </c>
      <c r="M42" s="23">
        <f>L42*G42</f>
        <v>296</v>
      </c>
      <c r="N42" s="6"/>
      <c r="O42" s="6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6"/>
      <c r="AA42" s="6"/>
      <c r="AB42" s="6"/>
      <c r="AC42" s="6"/>
      <c r="AD42" s="6"/>
      <c r="AE42" s="5"/>
      <c r="AF42" s="5"/>
    </row>
    <row r="43" s="3" customFormat="1" ht="19" customHeight="1" spans="1:32">
      <c r="A43" s="23">
        <v>39</v>
      </c>
      <c r="B43" s="23" t="s">
        <v>233</v>
      </c>
      <c r="C43" s="23" t="s">
        <v>234</v>
      </c>
      <c r="D43" s="23" t="s">
        <v>235</v>
      </c>
      <c r="E43" s="23" t="s">
        <v>236</v>
      </c>
      <c r="F43" s="23">
        <v>0.832623</v>
      </c>
      <c r="G43" s="23">
        <v>12.49</v>
      </c>
      <c r="H43" s="23" t="s">
        <v>230</v>
      </c>
      <c r="I43" s="23" t="s">
        <v>237</v>
      </c>
      <c r="J43" s="23" t="s">
        <v>232</v>
      </c>
      <c r="K43" s="23">
        <v>222</v>
      </c>
      <c r="L43" s="23">
        <v>14.8</v>
      </c>
      <c r="M43" s="23">
        <v>184.86</v>
      </c>
      <c r="N43" s="6"/>
      <c r="O43" s="6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6"/>
      <c r="AA43" s="6"/>
      <c r="AB43" s="6"/>
      <c r="AC43" s="6"/>
      <c r="AD43" s="6"/>
      <c r="AE43" s="5"/>
      <c r="AF43" s="5"/>
    </row>
    <row r="44" s="3" customFormat="1" ht="19" customHeight="1" spans="1:32">
      <c r="A44" s="23">
        <v>40</v>
      </c>
      <c r="B44" s="23" t="s">
        <v>238</v>
      </c>
      <c r="C44" s="23" t="s">
        <v>239</v>
      </c>
      <c r="D44" s="23" t="s">
        <v>240</v>
      </c>
      <c r="E44" s="23" t="s">
        <v>241</v>
      </c>
      <c r="F44" s="23">
        <v>0.714105</v>
      </c>
      <c r="G44" s="23">
        <v>10.71</v>
      </c>
      <c r="H44" s="23" t="s">
        <v>230</v>
      </c>
      <c r="I44" s="23" t="s">
        <v>242</v>
      </c>
      <c r="J44" s="23" t="s">
        <v>243</v>
      </c>
      <c r="K44" s="23">
        <v>222</v>
      </c>
      <c r="L44" s="23">
        <v>14.8</v>
      </c>
      <c r="M44" s="23">
        <v>158.51</v>
      </c>
      <c r="N44" s="6"/>
      <c r="O44" s="6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6"/>
      <c r="AA44" s="6"/>
      <c r="AB44" s="6"/>
      <c r="AC44" s="6"/>
      <c r="AD44" s="6"/>
      <c r="AE44" s="5"/>
      <c r="AF44" s="5"/>
    </row>
    <row r="45" s="3" customFormat="1" ht="19" customHeight="1" spans="1:32">
      <c r="A45" s="23">
        <v>41</v>
      </c>
      <c r="B45" s="23" t="s">
        <v>244</v>
      </c>
      <c r="C45" s="23" t="s">
        <v>245</v>
      </c>
      <c r="D45" s="23" t="s">
        <v>246</v>
      </c>
      <c r="E45" s="23" t="s">
        <v>247</v>
      </c>
      <c r="F45" s="23">
        <v>0.714105</v>
      </c>
      <c r="G45" s="23">
        <v>10.71</v>
      </c>
      <c r="H45" s="23" t="s">
        <v>230</v>
      </c>
      <c r="I45" s="23" t="s">
        <v>248</v>
      </c>
      <c r="J45" s="23" t="s">
        <v>249</v>
      </c>
      <c r="K45" s="23">
        <v>222</v>
      </c>
      <c r="L45" s="23">
        <v>14.8</v>
      </c>
      <c r="M45" s="23">
        <v>158.51</v>
      </c>
      <c r="N45" s="6"/>
      <c r="O45" s="6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6"/>
      <c r="AA45" s="6"/>
      <c r="AB45" s="6"/>
      <c r="AC45" s="6"/>
      <c r="AD45" s="6"/>
      <c r="AE45" s="5"/>
      <c r="AF45" s="5"/>
    </row>
    <row r="46" s="3" customFormat="1" ht="19" customHeight="1" spans="1:32">
      <c r="A46" s="23">
        <v>42</v>
      </c>
      <c r="B46" s="23" t="s">
        <v>250</v>
      </c>
      <c r="C46" s="23" t="s">
        <v>251</v>
      </c>
      <c r="D46" s="23" t="s">
        <v>252</v>
      </c>
      <c r="E46" s="23" t="s">
        <v>253</v>
      </c>
      <c r="F46" s="23">
        <v>1.786172</v>
      </c>
      <c r="G46" s="23">
        <v>26.79</v>
      </c>
      <c r="H46" s="23" t="s">
        <v>27</v>
      </c>
      <c r="I46" s="23" t="s">
        <v>254</v>
      </c>
      <c r="J46" s="23" t="s">
        <v>255</v>
      </c>
      <c r="K46" s="23">
        <v>380</v>
      </c>
      <c r="L46" s="23">
        <v>25.33</v>
      </c>
      <c r="M46" s="23">
        <v>678.59</v>
      </c>
      <c r="N46" s="6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6"/>
      <c r="AA46" s="6"/>
      <c r="AB46" s="6"/>
      <c r="AC46" s="6"/>
      <c r="AD46" s="6"/>
      <c r="AE46" s="5"/>
      <c r="AF46" s="5"/>
    </row>
    <row r="47" s="3" customFormat="1" ht="19" customHeight="1" spans="1:32">
      <c r="A47" s="23">
        <v>43</v>
      </c>
      <c r="B47" s="23" t="s">
        <v>256</v>
      </c>
      <c r="C47" s="23" t="s">
        <v>257</v>
      </c>
      <c r="D47" s="23" t="s">
        <v>258</v>
      </c>
      <c r="E47" s="23" t="s">
        <v>259</v>
      </c>
      <c r="F47" s="23">
        <v>0.389979</v>
      </c>
      <c r="G47" s="23">
        <v>5.85</v>
      </c>
      <c r="H47" s="23" t="s">
        <v>27</v>
      </c>
      <c r="I47" s="23" t="s">
        <v>260</v>
      </c>
      <c r="J47" s="23" t="s">
        <v>215</v>
      </c>
      <c r="K47" s="23">
        <v>545</v>
      </c>
      <c r="L47" s="23">
        <v>36.33</v>
      </c>
      <c r="M47" s="23">
        <v>212.53</v>
      </c>
      <c r="N47" s="6"/>
      <c r="O47" s="6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6"/>
      <c r="AA47" s="6"/>
      <c r="AB47" s="6"/>
      <c r="AC47" s="6"/>
      <c r="AD47" s="6"/>
      <c r="AE47" s="5"/>
      <c r="AF47" s="5"/>
    </row>
    <row r="48" s="3" customFormat="1" ht="19" customHeight="1" spans="1:32">
      <c r="A48" s="23">
        <v>44</v>
      </c>
      <c r="B48" s="23" t="s">
        <v>261</v>
      </c>
      <c r="C48" s="23" t="s">
        <v>262</v>
      </c>
      <c r="D48" s="23" t="s">
        <v>252</v>
      </c>
      <c r="E48" s="23" t="s">
        <v>263</v>
      </c>
      <c r="F48" s="23">
        <v>0.709031</v>
      </c>
      <c r="G48" s="23">
        <v>10.64</v>
      </c>
      <c r="H48" s="23" t="s">
        <v>27</v>
      </c>
      <c r="I48" s="23" t="s">
        <v>264</v>
      </c>
      <c r="J48" s="23" t="s">
        <v>255</v>
      </c>
      <c r="K48" s="23">
        <v>1137</v>
      </c>
      <c r="L48" s="23">
        <v>75.8</v>
      </c>
      <c r="M48" s="23">
        <v>806.51</v>
      </c>
      <c r="N48" s="6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6"/>
      <c r="AA48" s="6"/>
      <c r="AB48" s="6"/>
      <c r="AC48" s="6"/>
      <c r="AD48" s="6"/>
      <c r="AE48" s="5"/>
      <c r="AF48" s="5"/>
    </row>
    <row r="49" s="3" customFormat="1" ht="19" customHeight="1" spans="1:32">
      <c r="A49" s="23">
        <v>45</v>
      </c>
      <c r="B49" s="23" t="s">
        <v>265</v>
      </c>
      <c r="C49" s="23" t="s">
        <v>266</v>
      </c>
      <c r="D49" s="23" t="s">
        <v>267</v>
      </c>
      <c r="E49" s="23" t="s">
        <v>268</v>
      </c>
      <c r="F49" s="23">
        <v>0.162343</v>
      </c>
      <c r="G49" s="23">
        <v>2.44</v>
      </c>
      <c r="H49" s="23" t="s">
        <v>27</v>
      </c>
      <c r="I49" s="23" t="s">
        <v>269</v>
      </c>
      <c r="J49" s="23" t="s">
        <v>270</v>
      </c>
      <c r="K49" s="23"/>
      <c r="L49" s="23">
        <v>52.47</v>
      </c>
      <c r="M49" s="23">
        <v>128.03</v>
      </c>
      <c r="N49" s="6"/>
      <c r="O49" s="6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6"/>
      <c r="AA49" s="6"/>
      <c r="AB49" s="6"/>
      <c r="AC49" s="6"/>
      <c r="AD49" s="6"/>
      <c r="AE49" s="5"/>
      <c r="AF49" s="5"/>
    </row>
    <row r="50" s="3" customFormat="1" ht="19" customHeight="1" spans="1:32">
      <c r="A50" s="23">
        <v>46</v>
      </c>
      <c r="B50" s="23" t="s">
        <v>271</v>
      </c>
      <c r="C50" s="23" t="s">
        <v>272</v>
      </c>
      <c r="D50" s="23" t="s">
        <v>273</v>
      </c>
      <c r="E50" s="23" t="s">
        <v>274</v>
      </c>
      <c r="F50" s="23">
        <v>0.130417</v>
      </c>
      <c r="G50" s="23">
        <v>1.96</v>
      </c>
      <c r="H50" s="23" t="s">
        <v>27</v>
      </c>
      <c r="I50" s="23" t="s">
        <v>275</v>
      </c>
      <c r="J50" s="23" t="s">
        <v>270</v>
      </c>
      <c r="K50" s="23"/>
      <c r="L50" s="23">
        <v>54.27</v>
      </c>
      <c r="M50" s="23">
        <v>106.37</v>
      </c>
      <c r="N50" s="6"/>
      <c r="O50" s="6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6"/>
      <c r="AA50" s="6"/>
      <c r="AB50" s="6"/>
      <c r="AC50" s="6"/>
      <c r="AD50" s="6"/>
      <c r="AE50" s="5"/>
      <c r="AF50" s="5"/>
    </row>
    <row r="51" s="3" customFormat="1" ht="19" customHeight="1" spans="1:32">
      <c r="A51" s="23">
        <v>47</v>
      </c>
      <c r="B51" s="24" t="s">
        <v>276</v>
      </c>
      <c r="C51" s="30" t="s">
        <v>277</v>
      </c>
      <c r="D51" s="30" t="s">
        <v>278</v>
      </c>
      <c r="E51" s="30" t="s">
        <v>279</v>
      </c>
      <c r="F51" s="30">
        <v>0.513268</v>
      </c>
      <c r="G51" s="30">
        <v>7.7</v>
      </c>
      <c r="H51" s="30" t="s">
        <v>280</v>
      </c>
      <c r="I51" s="30" t="s">
        <v>281</v>
      </c>
      <c r="J51" s="30" t="s">
        <v>282</v>
      </c>
      <c r="K51" s="31">
        <f>L51*15</f>
        <v>157.65</v>
      </c>
      <c r="L51" s="31">
        <v>10.51</v>
      </c>
      <c r="M51" s="32">
        <v>80.9542</v>
      </c>
      <c r="N51" s="33"/>
      <c r="O51" s="6"/>
      <c r="P51" s="34"/>
      <c r="Q51" s="34"/>
      <c r="R51" s="35"/>
      <c r="S51" s="35"/>
      <c r="T51" s="36"/>
      <c r="U51" s="21"/>
      <c r="V51" s="21"/>
      <c r="W51" s="21"/>
      <c r="X51" s="21"/>
      <c r="Y51" s="21"/>
      <c r="Z51" s="6"/>
      <c r="AA51" s="34"/>
      <c r="AB51" s="34"/>
      <c r="AC51" s="6"/>
      <c r="AD51" s="6"/>
      <c r="AE51" s="5"/>
      <c r="AF51" s="5"/>
    </row>
    <row r="52" s="3" customFormat="1" ht="19" customHeight="1" spans="1:32">
      <c r="A52" s="23">
        <v>48</v>
      </c>
      <c r="B52" s="23" t="s">
        <v>283</v>
      </c>
      <c r="C52" s="23" t="s">
        <v>284</v>
      </c>
      <c r="D52" s="23" t="s">
        <v>285</v>
      </c>
      <c r="E52" s="23" t="s">
        <v>286</v>
      </c>
      <c r="F52" s="23">
        <v>0.694485</v>
      </c>
      <c r="G52" s="23">
        <v>10.42</v>
      </c>
      <c r="H52" s="23" t="s">
        <v>21</v>
      </c>
      <c r="I52" s="23" t="s">
        <v>287</v>
      </c>
      <c r="J52" s="23" t="s">
        <v>288</v>
      </c>
      <c r="K52" s="23">
        <v>500</v>
      </c>
      <c r="L52" s="23">
        <v>30</v>
      </c>
      <c r="M52" s="23">
        <v>312.6</v>
      </c>
      <c r="N52" s="6"/>
      <c r="O52" s="6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6"/>
      <c r="AA52" s="6"/>
      <c r="AB52" s="6"/>
      <c r="AC52" s="6"/>
      <c r="AD52" s="6"/>
      <c r="AE52" s="5"/>
      <c r="AF52" s="5"/>
    </row>
    <row r="53" s="3" customFormat="1" ht="19" customHeight="1" spans="1:32">
      <c r="A53" s="23">
        <v>49</v>
      </c>
      <c r="B53" s="23" t="s">
        <v>289</v>
      </c>
      <c r="C53" s="23" t="s">
        <v>290</v>
      </c>
      <c r="D53" s="23" t="s">
        <v>291</v>
      </c>
      <c r="E53" s="23" t="s">
        <v>292</v>
      </c>
      <c r="F53" s="23">
        <v>2.367755</v>
      </c>
      <c r="G53" s="23">
        <v>35.52</v>
      </c>
      <c r="H53" s="23" t="s">
        <v>27</v>
      </c>
      <c r="I53" s="30" t="s">
        <v>293</v>
      </c>
      <c r="J53" s="23" t="s">
        <v>294</v>
      </c>
      <c r="K53" s="23">
        <v>951</v>
      </c>
      <c r="L53" s="23">
        <v>63.4</v>
      </c>
      <c r="M53" s="23">
        <v>2251.97</v>
      </c>
      <c r="N53" s="6"/>
      <c r="O53" s="6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6"/>
      <c r="AA53" s="6"/>
      <c r="AB53" s="6"/>
      <c r="AC53" s="6"/>
      <c r="AD53" s="6"/>
      <c r="AE53" s="5"/>
      <c r="AF53" s="5"/>
    </row>
    <row r="54" s="3" customFormat="1" ht="19" customHeight="1" spans="1:32">
      <c r="A54" s="23">
        <v>50</v>
      </c>
      <c r="B54" s="23" t="s">
        <v>295</v>
      </c>
      <c r="C54" s="23" t="s">
        <v>296</v>
      </c>
      <c r="D54" s="23" t="s">
        <v>297</v>
      </c>
      <c r="E54" s="23" t="s">
        <v>298</v>
      </c>
      <c r="F54" s="23">
        <v>0.844901</v>
      </c>
      <c r="G54" s="23">
        <v>12.67</v>
      </c>
      <c r="H54" s="23" t="s">
        <v>27</v>
      </c>
      <c r="I54" s="23" t="s">
        <v>299</v>
      </c>
      <c r="J54" s="23" t="s">
        <v>300</v>
      </c>
      <c r="K54" s="23">
        <v>1716.18</v>
      </c>
      <c r="L54" s="23">
        <v>114.41</v>
      </c>
      <c r="M54" s="23">
        <v>1450</v>
      </c>
      <c r="N54" s="21"/>
      <c r="O54" s="6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6"/>
      <c r="AA54" s="6"/>
      <c r="AB54" s="6"/>
      <c r="AC54" s="6"/>
      <c r="AD54" s="6"/>
      <c r="AE54" s="5"/>
      <c r="AF54" s="5"/>
    </row>
    <row r="55" s="3" customFormat="1" ht="19" customHeight="1" spans="1:32">
      <c r="A55" s="23">
        <v>51</v>
      </c>
      <c r="B55" s="23" t="s">
        <v>301</v>
      </c>
      <c r="C55" s="23" t="s">
        <v>302</v>
      </c>
      <c r="D55" s="23" t="s">
        <v>303</v>
      </c>
      <c r="E55" s="23" t="s">
        <v>304</v>
      </c>
      <c r="F55" s="23">
        <v>1.476384</v>
      </c>
      <c r="G55" s="23">
        <v>22.15</v>
      </c>
      <c r="H55" s="23" t="s">
        <v>27</v>
      </c>
      <c r="I55" s="23" t="s">
        <v>305</v>
      </c>
      <c r="J55" s="23" t="s">
        <v>300</v>
      </c>
      <c r="K55" s="23">
        <v>825</v>
      </c>
      <c r="L55" s="23">
        <v>55</v>
      </c>
      <c r="M55" s="23">
        <v>1218.25</v>
      </c>
      <c r="N55" s="6"/>
      <c r="O55" s="6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6"/>
      <c r="AA55" s="6"/>
      <c r="AB55" s="6"/>
      <c r="AC55" s="6"/>
      <c r="AD55" s="6"/>
      <c r="AE55" s="5"/>
      <c r="AF55" s="5"/>
    </row>
    <row r="56" s="3" customFormat="1" ht="19" customHeight="1" spans="1:32">
      <c r="A56" s="23">
        <v>52</v>
      </c>
      <c r="B56" s="23" t="s">
        <v>306</v>
      </c>
      <c r="C56" s="23" t="s">
        <v>307</v>
      </c>
      <c r="D56" s="23" t="s">
        <v>93</v>
      </c>
      <c r="E56" s="23" t="s">
        <v>308</v>
      </c>
      <c r="F56" s="23">
        <v>3.941963</v>
      </c>
      <c r="G56" s="23">
        <f>F56*15</f>
        <v>59.129445</v>
      </c>
      <c r="H56" s="23" t="s">
        <v>21</v>
      </c>
      <c r="I56" s="23" t="s">
        <v>309</v>
      </c>
      <c r="J56" s="23" t="s">
        <v>310</v>
      </c>
      <c r="K56" s="23">
        <v>825</v>
      </c>
      <c r="L56" s="23">
        <v>55</v>
      </c>
      <c r="M56" s="23">
        <v>3252.15</v>
      </c>
      <c r="N56" s="6"/>
      <c r="O56" s="6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6"/>
      <c r="AA56" s="6"/>
      <c r="AB56" s="6"/>
      <c r="AC56" s="6"/>
      <c r="AD56" s="6"/>
      <c r="AE56" s="5"/>
      <c r="AF56" s="5"/>
    </row>
    <row r="57" s="3" customFormat="1" spans="1:32">
      <c r="H57" s="5"/>
      <c r="I57" s="3"/>
      <c r="J57" s="3"/>
      <c r="K57" s="5"/>
      <c r="L57" s="5"/>
      <c r="M57" s="6"/>
      <c r="P57" s="7"/>
      <c r="Q57" s="7"/>
      <c r="R57" s="7"/>
      <c r="S57" s="7"/>
      <c r="T57" s="7"/>
      <c r="U57" s="7"/>
      <c r="V57" s="7"/>
      <c r="W57" s="7"/>
      <c r="X57" s="7"/>
      <c r="Y57" s="7"/>
    </row>
  </sheetData>
  <mergeCells count="22">
    <mergeCell ref="A1:M1"/>
    <mergeCell ref="A2:M2"/>
    <mergeCell ref="F3:G3"/>
    <mergeCell ref="K3:M3"/>
    <mergeCell ref="P3:W3"/>
    <mergeCell ref="A3:A4"/>
    <mergeCell ref="B3:B4"/>
    <mergeCell ref="C3:C4"/>
    <mergeCell ref="D3:D4"/>
    <mergeCell ref="E3:E4"/>
    <mergeCell ref="H3:H4"/>
    <mergeCell ref="I3:I4"/>
    <mergeCell ref="J3:J4"/>
    <mergeCell ref="N3:N4"/>
    <mergeCell ref="O3:O4"/>
    <mergeCell ref="X3:X4"/>
    <mergeCell ref="Y3:Y4"/>
    <mergeCell ref="Z3:Z4"/>
    <mergeCell ref="AA3:AA4"/>
    <mergeCell ref="AB3:AB4"/>
    <mergeCell ref="AC3:AC4"/>
    <mergeCell ref="AE3:AE4"/>
  </mergeCells>
  <pageMargins left="0.75" right="0.75" top="1" bottom="1" header="0.5" footer="0.5"/>
  <pageSetup paperSize="9" scale="43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......取个名字真JB难</cp:lastModifiedBy>
  <dcterms:created xsi:type="dcterms:W3CDTF">2026-06-22T05:27:00Z</dcterms:created>
  <dcterms:modified xsi:type="dcterms:W3CDTF">2026-06-22T05:47:35Z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5F0DF336DDFC4B77AB17DD3E4EF9DB2B_11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